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_ftn1_1">'Лист1'!$A$107</definedName>
    <definedName name="_ftnref1_1">'Лист1'!$J$21</definedName>
    <definedName name="А43">'Лист1'!$47:$47</definedName>
  </definedNames>
  <calcPr fullCalcOnLoad="1"/>
</workbook>
</file>

<file path=xl/sharedStrings.xml><?xml version="1.0" encoding="utf-8"?>
<sst xmlns="http://schemas.openxmlformats.org/spreadsheetml/2006/main" count="252" uniqueCount="141">
  <si>
    <t xml:space="preserve">                                                                                                                                                          ПРИЛОЖЕНИЕ</t>
  </si>
  <si>
    <t xml:space="preserve">                                                                                                                                                           УТВЕРЖДЕН</t>
  </si>
  <si>
    <t xml:space="preserve">                                                                                                                                                            распоряжением администрации Журавского</t>
  </si>
  <si>
    <t xml:space="preserve">                                                                                                                                                            сельского поселения  Кореновского района</t>
  </si>
  <si>
    <t xml:space="preserve">                                                                                                                                                                    от 25 сентября 2014 года  № 83 —р</t>
  </si>
  <si>
    <t>План-график размещения заказов на поставки товаров, выполнение работ, оказание услуг для нужд Журавского сельского поселения Кореновского района</t>
  </si>
  <si>
    <t>на 2014 год</t>
  </si>
  <si>
    <t>Наименование заказчика</t>
  </si>
  <si>
    <t>Администрация Журавского сельского поселения Кореновского района</t>
  </si>
  <si>
    <t>Юридический адрес, телефон, электронная почта заказчика</t>
  </si>
  <si>
    <t>353154Краснодарский край, Кореновский район, ст.Журавская,ул.Красная, 19
Адрес электронной почты: fo.juravskaya@inbox.ru тел.(886142)25141</t>
  </si>
  <si>
    <t>ИНН</t>
  </si>
  <si>
    <t>КПП</t>
  </si>
  <si>
    <t>ОКТМО</t>
  </si>
  <si>
    <t>КБК</t>
  </si>
  <si>
    <t>ОКВЭД</t>
  </si>
  <si>
    <t>ОКПД</t>
  </si>
  <si>
    <t>Условия контракта</t>
  </si>
  <si>
    <t>Способ размещения заказа</t>
  </si>
  <si>
    <t>Обоснование внесения изменений</t>
  </si>
  <si>
    <t xml:space="preserve">№ заказа </t>
  </si>
  <si>
    <t>Наименование предмета 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</si>
  <si>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</si>
  <si>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</si>
  <si>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</si>
  <si>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 xml:space="preserve"> начальная (максимальная) цена контракта, тыс.руб.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</si>
  <si>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</si>
  <si>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</si>
  <si>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размещения заказа (мес., год)</t>
  </si>
  <si>
    <t>Срок исполнения контракта (месяц, год)</t>
  </si>
  <si>
    <t>99205036240021240223</t>
  </si>
  <si>
    <t>40.11</t>
  </si>
  <si>
    <t>40.11.10.110</t>
  </si>
  <si>
    <t>отпуск(поставка)ГП электроэнергии(мощности)</t>
  </si>
  <si>
    <t>Бесперебойное и качественное оказание услуг</t>
  </si>
  <si>
    <t>КВТ*ч</t>
  </si>
  <si>
    <t>Аванс30%стоимости до10 числа текущему месяца;Аванс 40% стоимости 25 числа текущего месяца; расчет за фактически потребленную электроэнергию за расчетный месяц учетом авансов до 18 числа месяца следующего за расчетным.</t>
  </si>
  <si>
    <t>Единственный поставщик</t>
  </si>
  <si>
    <t>99205014286016400310</t>
  </si>
  <si>
    <t>70.12</t>
  </si>
  <si>
    <t>70.12.11.000</t>
  </si>
  <si>
    <t>Приобретение жилого дома с земельным участком в муниципальную собственность Журавского сельского поселения Кореновского района</t>
  </si>
  <si>
    <t>В соответствии с условиями контракта</t>
  </si>
  <si>
    <t>шт.</t>
  </si>
  <si>
    <t>По факту поставки</t>
  </si>
  <si>
    <t>Электронный аукцион</t>
  </si>
  <si>
    <t>Распоряжение № 83-р  от 25.09.2014г</t>
  </si>
  <si>
    <t>99204096140011200225</t>
  </si>
  <si>
    <t>45.23</t>
  </si>
  <si>
    <t>45.23.11.190</t>
  </si>
  <si>
    <t>Ремонт дорог ул.Лунева от ПК0+00(дом№202) до ПК2+70 в х.Казаче-Малеванном,ремонт ул.Северной от ПК0+00(дом "255) до ПК4-00 в ст-це Журавской.</t>
  </si>
  <si>
    <t>В соответствии с действующим СниПом по производству строительно-монтажных работ</t>
  </si>
  <si>
    <t>км</t>
  </si>
  <si>
    <t>По факту выполненных работ</t>
  </si>
  <si>
    <t>99204096140011244225 99204096146027244225</t>
  </si>
  <si>
    <t>Выполнение работ по текущему ремонту гравийных дорог ул.Лунева, ул.Южной х.Казаче-Малеваного и пер.Веселый ст.Журавской,ул.Южная ст.Журавской</t>
  </si>
  <si>
    <r>
      <t xml:space="preserve">В соответствии с действующим СниПом по производству строительно-монтажных работ.
</t>
    </r>
    <r>
      <rPr>
        <sz val="9"/>
        <color indexed="10"/>
        <rFont val="Times New Roman"/>
        <family val="1"/>
      </rPr>
      <t>для СМП и СОНО</t>
    </r>
  </si>
  <si>
    <t>м</t>
  </si>
  <si>
    <t>Обеспечение  заявки на участие  в электронном аукционе предоставляется участником закупки путем внесения денежных средств. Размер обеспечения заявки должен составлять  1,0 % начальной  максимальной цены контракта). По факту выполненных работ согласно принятым и подписанными документами о выполнении работ</t>
  </si>
  <si>
    <t>99205023010000200226</t>
  </si>
  <si>
    <t>74.20</t>
  </si>
  <si>
    <t>74.20.34.990</t>
  </si>
  <si>
    <t>Выполнение работ по разработке проектной документации по объекту: "Газопроводы низкого давления по ул.Братской и ул.южной ст.Журавская"</t>
  </si>
  <si>
    <t xml:space="preserve">Выполнение работ оплачивается по безналичному расчету, аванс не более 30%, остальная оплата по факту выполненных работ </t>
  </si>
  <si>
    <t xml:space="preserve">Ямочный ремонт асфальтобетонного покрытия  ул.Садовая до магазина "Спутник",ул.Северная,ул.Братская,ул.Степная </t>
  </si>
  <si>
    <r>
      <t xml:space="preserve">В соответствии с действующим СниПом по производству строительно-монтажных работ
</t>
    </r>
    <r>
      <rPr>
        <sz val="9"/>
        <color indexed="10"/>
        <rFont val="Times New Roman"/>
        <family val="1"/>
      </rPr>
      <t>для СМП и СОНО</t>
    </r>
  </si>
  <si>
    <t>100м2</t>
  </si>
  <si>
    <t>Электнонный аукцион</t>
  </si>
  <si>
    <t>99205036240029200310</t>
  </si>
  <si>
    <t>29.32</t>
  </si>
  <si>
    <t>29.32.31.311</t>
  </si>
  <si>
    <t>Приобретениие Косилки КРН-2,1</t>
  </si>
  <si>
    <r>
      <t xml:space="preserve">В соответствии с условиями контракта
</t>
    </r>
    <r>
      <rPr>
        <sz val="9"/>
        <color indexed="10"/>
        <rFont val="Times New Roman"/>
        <family val="1"/>
      </rPr>
      <t>для СМП и СОНО</t>
    </r>
  </si>
  <si>
    <t>99205022916016200226</t>
  </si>
  <si>
    <t>74.20.34.410</t>
  </si>
  <si>
    <t>Разработка проектной и рабочей документации по объекту "Строительство водозабора из артезианской скважины дебитом 16-25-м3/час, в станице журавской Кореновского района</t>
  </si>
  <si>
    <r>
      <t xml:space="preserve">Услуги должны соответствовать по качеству стандартам. Техническим нормам и правилам, в соответствии с условиями контракта
</t>
    </r>
    <r>
      <rPr>
        <sz val="9"/>
        <color indexed="10"/>
        <rFont val="Times New Roman"/>
        <family val="1"/>
      </rPr>
      <t>для СМП и СОНО</t>
    </r>
  </si>
  <si>
    <t xml:space="preserve">Оплата услуг производится после их выполнения согласно предъявленных поставщиком счетов, счетов-фактур и актов выполненных работ путем перевода денежных средств на его расчетныйсчет  Выполнение работ оплачивается по безналичному расчету, аванс не более 30%, остальная оплата по факту выполненных работ </t>
  </si>
  <si>
    <t>Товары, работы или услуги на сумму, не превышающую ста тысяч рублей (закупки в соответствии с п. 4 ч. 1 ст. 93 Федерального закона № 44-ФЗ):</t>
  </si>
  <si>
    <t>99201045220001200225</t>
  </si>
  <si>
    <t xml:space="preserve"> </t>
  </si>
  <si>
    <t>Ед. поставщик
44-ФЗ Ст. 93,ч. 1,пункт 4</t>
  </si>
  <si>
    <t>99201045220001200290</t>
  </si>
  <si>
    <t>99201045220001200340</t>
  </si>
  <si>
    <t>99201045266019200340</t>
  </si>
  <si>
    <t>99201135240030200226</t>
  </si>
  <si>
    <t>99201135240022200226</t>
  </si>
  <si>
    <t>99201132110000200225</t>
  </si>
  <si>
    <t>99201132110000200226</t>
  </si>
  <si>
    <t>99201132110000200310</t>
  </si>
  <si>
    <t>99201132210000200340</t>
  </si>
  <si>
    <t>99203095240024200340</t>
  </si>
  <si>
    <t>99203092410000200340</t>
  </si>
  <si>
    <t>9920309241000200226</t>
  </si>
  <si>
    <t>99204096140011200226</t>
  </si>
  <si>
    <t>99204102610000200221</t>
  </si>
  <si>
    <t>99204102610000200225</t>
  </si>
  <si>
    <t>99204102610000200226</t>
  </si>
  <si>
    <t>99204102610000200310</t>
  </si>
  <si>
    <t>99204122710000200226</t>
  </si>
  <si>
    <t>99204122710000200340</t>
  </si>
  <si>
    <t>99205012810000200226</t>
  </si>
  <si>
    <t>99205023110000200340</t>
  </si>
  <si>
    <t>99205036240028200225</t>
  </si>
  <si>
    <t>99205036240029200225</t>
  </si>
  <si>
    <t>99205036240029200340</t>
  </si>
  <si>
    <t>99205036240029200226</t>
  </si>
  <si>
    <t>99201135240023200226</t>
  </si>
  <si>
    <t>99204096140011244225</t>
  </si>
  <si>
    <t>99204096140011200340</t>
  </si>
  <si>
    <t>99205022916016244226</t>
  </si>
  <si>
    <t>99205022916016200340</t>
  </si>
  <si>
    <t>99207073416016200310</t>
  </si>
  <si>
    <t>99207073416016200340</t>
  </si>
  <si>
    <t>99207073416016244226</t>
  </si>
  <si>
    <t>99211029040000200340</t>
  </si>
  <si>
    <t>99211029040000200222</t>
  </si>
  <si>
    <t>99211029040000200290</t>
  </si>
  <si>
    <t>99211029040000200310</t>
  </si>
  <si>
    <t>99201132310000200226</t>
  </si>
  <si>
    <t>99207073416016200290</t>
  </si>
  <si>
    <t>99201045220001200226</t>
  </si>
  <si>
    <t>99201045220001244340</t>
  </si>
  <si>
    <t>99205036240021200225</t>
  </si>
  <si>
    <t>99203095240024200226</t>
  </si>
  <si>
    <t>Совокупный годовой объем закупок у единственного поставщика (подрядчика, исполнителя) в соответствии с п. 4 ч. 1 ст. 93 Федерального закона №44-ФЗ:</t>
  </si>
  <si>
    <t>-</t>
  </si>
  <si>
    <t>Закупка у единственного поставщика (подрядчика, исполнителя)</t>
  </si>
  <si>
    <t>Совокупный годовой объем закупок у единственного поставщика (подрядчика, исполнителя) в соответствии с п. 5 ч. 1 ст. 93 Федерального закона №44-ФЗ:</t>
  </si>
  <si>
    <t>Совокупный годовой объем закупок у субъектов малого предпринимательства, социально ориентированных некоммерческих организаций:</t>
  </si>
  <si>
    <t>Совокупный годовой объем закупок, осуществляемых путем проведения запроса котировок:</t>
  </si>
  <si>
    <r>
      <t xml:space="preserve">Совокупный объем закупок, планируемых в текущем году </t>
    </r>
    <r>
      <rPr>
        <i/>
        <sz val="10"/>
        <rFont val="Times New Roman"/>
        <family val="1"/>
      </rPr>
      <t>(через символ "/" указывается также размер выплат по исполнению контрактов в текущем году):</t>
    </r>
  </si>
  <si>
    <t xml:space="preserve">Глава Журавского сельского поселения Кореновского района </t>
  </si>
  <si>
    <t>И.В. Солодовник</t>
  </si>
  <si>
    <t>25.09.2014г.</t>
  </si>
  <si>
    <t>(Ф.И.О., должность руководителя (уполномоченного должностного лица) заказчика)</t>
  </si>
  <si>
    <t>подпись</t>
  </si>
  <si>
    <t>(дата утверждения)</t>
  </si>
  <si>
    <t>Тел.886142 25113</t>
  </si>
  <si>
    <t>М.П.</t>
  </si>
  <si>
    <t>элект.почта juravskaya@inbox.ru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</si>
</sst>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"/>
    <numFmt numFmtId="167" formatCode="MM/YY"/>
    <numFmt numFmtId="168" formatCode="0.00"/>
    <numFmt numFmtId="169" formatCode="0.0%"/>
    <numFmt numFmtId="170" formatCode="0.00%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sz val="10"/>
      <name val="Arial Cyr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.5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0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1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2" borderId="0" applyNumberFormat="0" applyBorder="0" applyAlignment="0" applyProtection="0"/>
    <xf numFmtId="164" fontId="4" fillId="3" borderId="1" applyNumberFormat="0" applyAlignment="0" applyProtection="0"/>
    <xf numFmtId="164" fontId="5" fillId="9" borderId="2" applyNumberFormat="0" applyAlignment="0" applyProtection="0"/>
    <xf numFmtId="164" fontId="6" fillId="9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4" borderId="7" applyNumberFormat="0" applyAlignment="0" applyProtection="0"/>
    <xf numFmtId="164" fontId="12" fillId="0" borderId="0" applyNumberFormat="0" applyFill="0" applyBorder="0" applyAlignment="0" applyProtection="0"/>
    <xf numFmtId="164" fontId="13" fillId="10" borderId="0" applyNumberFormat="0" applyBorder="0" applyAlignment="0" applyProtection="0"/>
    <xf numFmtId="164" fontId="14" fillId="0" borderId="0">
      <alignment/>
      <protection/>
    </xf>
    <xf numFmtId="164" fontId="15" fillId="17" borderId="0" applyNumberFormat="0" applyBorder="0" applyAlignment="0" applyProtection="0"/>
    <xf numFmtId="164" fontId="16" fillId="0" borderId="0" applyNumberFormat="0" applyFill="0" applyBorder="0" applyAlignment="0" applyProtection="0"/>
    <xf numFmtId="164" fontId="0" fillId="5" borderId="8" applyNumberFormat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  <xf numFmtId="164" fontId="19" fillId="7" borderId="0" applyNumberFormat="0" applyBorder="0" applyAlignment="0" applyProtection="0"/>
  </cellStyleXfs>
  <cellXfs count="77">
    <xf numFmtId="164" fontId="0" fillId="0" borderId="0" xfId="0" applyAlignment="1">
      <alignment/>
    </xf>
    <xf numFmtId="164" fontId="20" fillId="0" borderId="0" xfId="0" applyFont="1" applyBorder="1" applyAlignment="1">
      <alignment horizontal="center"/>
    </xf>
    <xf numFmtId="164" fontId="20" fillId="0" borderId="0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21" fillId="0" borderId="0" xfId="0" applyFont="1" applyBorder="1" applyAlignment="1">
      <alignment horizontal="center" vertical="center" wrapText="1"/>
    </xf>
    <xf numFmtId="164" fontId="22" fillId="0" borderId="10" xfId="0" applyFont="1" applyBorder="1" applyAlignment="1">
      <alignment horizontal="center" vertical="center"/>
    </xf>
    <xf numFmtId="164" fontId="23" fillId="0" borderId="11" xfId="0" applyFont="1" applyBorder="1" applyAlignment="1">
      <alignment vertical="top" wrapText="1"/>
    </xf>
    <xf numFmtId="164" fontId="24" fillId="0" borderId="11" xfId="0" applyFont="1" applyBorder="1" applyAlignment="1">
      <alignment vertical="top" wrapText="1"/>
    </xf>
    <xf numFmtId="164" fontId="24" fillId="0" borderId="11" xfId="0" applyFont="1" applyBorder="1" applyAlignment="1">
      <alignment horizontal="left" vertical="top" wrapText="1"/>
    </xf>
    <xf numFmtId="164" fontId="23" fillId="0" borderId="0" xfId="0" applyFont="1" applyAlignment="1">
      <alignment/>
    </xf>
    <xf numFmtId="164" fontId="25" fillId="0" borderId="11" xfId="0" applyFont="1" applyBorder="1" applyAlignment="1">
      <alignment horizontal="center" vertical="center" wrapText="1"/>
    </xf>
    <xf numFmtId="164" fontId="25" fillId="0" borderId="11" xfId="0" applyFont="1" applyBorder="1" applyAlignment="1">
      <alignment horizontal="center" vertical="top" wrapText="1"/>
    </xf>
    <xf numFmtId="164" fontId="25" fillId="0" borderId="11" xfId="0" applyFont="1" applyBorder="1" applyAlignment="1">
      <alignment horizontal="center" wrapText="1"/>
    </xf>
    <xf numFmtId="165" fontId="25" fillId="0" borderId="11" xfId="0" applyNumberFormat="1" applyFont="1" applyBorder="1" applyAlignment="1">
      <alignment horizontal="center" vertical="center" wrapText="1"/>
    </xf>
    <xf numFmtId="166" fontId="25" fillId="0" borderId="11" xfId="0" applyNumberFormat="1" applyFont="1" applyBorder="1" applyAlignment="1">
      <alignment horizontal="center" vertical="center" wrapText="1"/>
    </xf>
    <xf numFmtId="167" fontId="25" fillId="0" borderId="11" xfId="0" applyNumberFormat="1" applyFont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25" fillId="0" borderId="11" xfId="0" applyFont="1" applyFill="1" applyBorder="1" applyAlignment="1">
      <alignment horizontal="center" vertical="center" wrapText="1"/>
    </xf>
    <xf numFmtId="167" fontId="25" fillId="0" borderId="11" xfId="0" applyNumberFormat="1" applyFont="1" applyFill="1" applyBorder="1" applyAlignment="1">
      <alignment horizontal="center" vertical="center" wrapText="1"/>
    </xf>
    <xf numFmtId="167" fontId="25" fillId="4" borderId="11" xfId="0" applyNumberFormat="1" applyFont="1" applyFill="1" applyBorder="1" applyAlignment="1">
      <alignment horizontal="center" vertical="center" wrapText="1"/>
    </xf>
    <xf numFmtId="164" fontId="27" fillId="0" borderId="11" xfId="56" applyFont="1" applyFill="1" applyBorder="1" applyAlignment="1">
      <alignment horizontal="left" vertical="top" wrapText="1"/>
      <protection/>
    </xf>
    <xf numFmtId="164" fontId="28" fillId="0" borderId="0" xfId="0" applyFont="1" applyFill="1" applyAlignment="1">
      <alignment/>
    </xf>
    <xf numFmtId="164" fontId="29" fillId="0" borderId="11" xfId="0" applyFont="1" applyBorder="1" applyAlignment="1">
      <alignment horizontal="center" vertical="center" wrapText="1"/>
    </xf>
    <xf numFmtId="167" fontId="30" fillId="0" borderId="11" xfId="0" applyNumberFormat="1" applyFont="1" applyBorder="1" applyAlignment="1">
      <alignment horizontal="center" vertical="center" wrapText="1"/>
    </xf>
    <xf numFmtId="164" fontId="31" fillId="0" borderId="11" xfId="0" applyFont="1" applyBorder="1" applyAlignment="1">
      <alignment horizontal="center" vertical="center" wrapText="1"/>
    </xf>
    <xf numFmtId="164" fontId="30" fillId="0" borderId="11" xfId="0" applyFont="1" applyBorder="1" applyAlignment="1">
      <alignment horizontal="center" vertical="center" wrapText="1"/>
    </xf>
    <xf numFmtId="164" fontId="0" fillId="0" borderId="11" xfId="0" applyBorder="1" applyAlignment="1">
      <alignment horizontal="center" vertical="center" wrapText="1"/>
    </xf>
    <xf numFmtId="165" fontId="25" fillId="0" borderId="12" xfId="0" applyNumberFormat="1" applyFont="1" applyBorder="1" applyAlignment="1">
      <alignment horizontal="center" vertical="center" wrapText="1"/>
    </xf>
    <xf numFmtId="164" fontId="25" fillId="0" borderId="12" xfId="0" applyFont="1" applyBorder="1" applyAlignment="1">
      <alignment horizontal="center" vertical="center" wrapText="1"/>
    </xf>
    <xf numFmtId="166" fontId="25" fillId="0" borderId="12" xfId="0" applyNumberFormat="1" applyFont="1" applyBorder="1" applyAlignment="1">
      <alignment horizontal="center" vertical="center" wrapText="1"/>
    </xf>
    <xf numFmtId="164" fontId="30" fillId="0" borderId="12" xfId="0" applyFont="1" applyBorder="1" applyAlignment="1">
      <alignment horizontal="center" vertical="center" wrapText="1"/>
    </xf>
    <xf numFmtId="164" fontId="26" fillId="0" borderId="11" xfId="0" applyFont="1" applyBorder="1" applyAlignment="1">
      <alignment horizontal="center" vertical="center" wrapText="1"/>
    </xf>
    <xf numFmtId="166" fontId="25" fillId="0" borderId="12" xfId="0" applyNumberFormat="1" applyFont="1" applyFill="1" applyBorder="1" applyAlignment="1">
      <alignment horizontal="center" vertical="center" wrapText="1"/>
    </xf>
    <xf numFmtId="164" fontId="25" fillId="0" borderId="13" xfId="0" applyFont="1" applyBorder="1" applyAlignment="1">
      <alignment horizontal="center" vertical="center" wrapText="1"/>
    </xf>
    <xf numFmtId="166" fontId="25" fillId="0" borderId="13" xfId="0" applyNumberFormat="1" applyFont="1" applyBorder="1" applyAlignment="1">
      <alignment horizontal="center" vertical="center" wrapText="1"/>
    </xf>
    <xf numFmtId="164" fontId="30" fillId="0" borderId="13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 wrapText="1"/>
    </xf>
    <xf numFmtId="164" fontId="27" fillId="0" borderId="12" xfId="56" applyFont="1" applyFill="1" applyBorder="1" applyAlignment="1">
      <alignment horizontal="left" vertical="top" wrapText="1"/>
      <protection/>
    </xf>
    <xf numFmtId="164" fontId="32" fillId="0" borderId="0" xfId="0" applyFont="1" applyFill="1" applyAlignment="1">
      <alignment/>
    </xf>
    <xf numFmtId="165" fontId="33" fillId="0" borderId="12" xfId="0" applyNumberFormat="1" applyFont="1" applyFill="1" applyBorder="1" applyAlignment="1">
      <alignment horizontal="center" vertical="center"/>
    </xf>
    <xf numFmtId="168" fontId="27" fillId="0" borderId="12" xfId="0" applyNumberFormat="1" applyFont="1" applyFill="1" applyBorder="1" applyAlignment="1">
      <alignment horizontal="center" vertical="center"/>
    </xf>
    <xf numFmtId="169" fontId="34" fillId="0" borderId="12" xfId="0" applyNumberFormat="1" applyFont="1" applyFill="1" applyBorder="1" applyAlignment="1">
      <alignment horizontal="right"/>
    </xf>
    <xf numFmtId="165" fontId="35" fillId="0" borderId="12" xfId="0" applyNumberFormat="1" applyFont="1" applyFill="1" applyBorder="1" applyAlignment="1">
      <alignment horizontal="center" wrapText="1"/>
    </xf>
    <xf numFmtId="165" fontId="33" fillId="0" borderId="11" xfId="0" applyNumberFormat="1" applyFont="1" applyFill="1" applyBorder="1" applyAlignment="1">
      <alignment horizontal="center" vertical="center"/>
    </xf>
    <xf numFmtId="170" fontId="33" fillId="0" borderId="12" xfId="0" applyNumberFormat="1" applyFont="1" applyFill="1" applyBorder="1" applyAlignment="1">
      <alignment horizontal="center" vertical="center"/>
    </xf>
    <xf numFmtId="164" fontId="27" fillId="0" borderId="11" xfId="56" applyFont="1" applyFill="1" applyBorder="1" applyAlignment="1">
      <alignment horizontal="center" vertical="center" wrapText="1"/>
      <protection/>
    </xf>
    <xf numFmtId="168" fontId="27" fillId="0" borderId="11" xfId="56" applyNumberFormat="1" applyFont="1" applyFill="1" applyBorder="1" applyAlignment="1">
      <alignment horizontal="right" vertical="center" wrapText="1"/>
      <protection/>
    </xf>
    <xf numFmtId="170" fontId="34" fillId="0" borderId="11" xfId="56" applyNumberFormat="1" applyFont="1" applyFill="1" applyBorder="1" applyAlignment="1">
      <alignment horizontal="right" wrapText="1"/>
      <protection/>
    </xf>
    <xf numFmtId="164" fontId="36" fillId="0" borderId="11" xfId="56" applyFont="1" applyFill="1" applyBorder="1" applyAlignment="1">
      <alignment horizontal="center" vertical="center" wrapText="1"/>
      <protection/>
    </xf>
    <xf numFmtId="164" fontId="27" fillId="0" borderId="11" xfId="56" applyFont="1" applyFill="1" applyBorder="1" applyAlignment="1">
      <alignment horizontal="left" vertical="center"/>
      <protection/>
    </xf>
    <xf numFmtId="168" fontId="27" fillId="0" borderId="11" xfId="0" applyNumberFormat="1" applyFont="1" applyFill="1" applyBorder="1" applyAlignment="1">
      <alignment horizontal="right" vertical="center"/>
    </xf>
    <xf numFmtId="170" fontId="34" fillId="0" borderId="12" xfId="0" applyNumberFormat="1" applyFont="1" applyFill="1" applyBorder="1" applyAlignment="1">
      <alignment horizontal="right"/>
    </xf>
    <xf numFmtId="165" fontId="33" fillId="0" borderId="12" xfId="0" applyNumberFormat="1" applyFont="1" applyFill="1" applyBorder="1" applyAlignment="1">
      <alignment horizontal="center" wrapText="1"/>
    </xf>
    <xf numFmtId="164" fontId="27" fillId="0" borderId="11" xfId="56" applyFont="1" applyFill="1" applyBorder="1" applyAlignment="1">
      <alignment horizontal="left" vertical="center" wrapText="1"/>
      <protection/>
    </xf>
    <xf numFmtId="164" fontId="38" fillId="0" borderId="10" xfId="0" applyFont="1" applyFill="1" applyBorder="1" applyAlignment="1">
      <alignment horizontal="center"/>
    </xf>
    <xf numFmtId="165" fontId="34" fillId="0" borderId="12" xfId="0" applyNumberFormat="1" applyFont="1" applyFill="1" applyBorder="1" applyAlignment="1">
      <alignment horizontal="center" vertical="center"/>
    </xf>
    <xf numFmtId="164" fontId="23" fillId="0" borderId="0" xfId="0" applyFont="1" applyBorder="1" applyAlignment="1">
      <alignment/>
    </xf>
    <xf numFmtId="164" fontId="0" fillId="0" borderId="0" xfId="0" applyBorder="1" applyAlignment="1">
      <alignment/>
    </xf>
    <xf numFmtId="164" fontId="25" fillId="0" borderId="0" xfId="0" applyFont="1" applyBorder="1" applyAlignment="1">
      <alignment horizontal="center" vertical="top" wrapText="1"/>
    </xf>
    <xf numFmtId="164" fontId="25" fillId="0" borderId="0" xfId="0" applyFont="1" applyBorder="1" applyAlignment="1">
      <alignment vertical="top" wrapText="1"/>
    </xf>
    <xf numFmtId="164" fontId="25" fillId="0" borderId="0" xfId="0" applyFont="1" applyBorder="1" applyAlignment="1">
      <alignment horizontal="center" wrapText="1"/>
    </xf>
    <xf numFmtId="164" fontId="25" fillId="0" borderId="0" xfId="0" applyFont="1" applyBorder="1" applyAlignment="1">
      <alignment wrapText="1"/>
    </xf>
    <xf numFmtId="164" fontId="23" fillId="0" borderId="10" xfId="0" applyFont="1" applyFill="1" applyBorder="1" applyAlignment="1">
      <alignment horizontal="left" wrapText="1"/>
    </xf>
    <xf numFmtId="164" fontId="0" fillId="0" borderId="10" xfId="0" applyBorder="1" applyAlignment="1">
      <alignment/>
    </xf>
    <xf numFmtId="164" fontId="23" fillId="0" borderId="10" xfId="0" applyFont="1" applyBorder="1" applyAlignment="1">
      <alignment/>
    </xf>
    <xf numFmtId="164" fontId="23" fillId="0" borderId="10" xfId="0" applyFont="1" applyFill="1" applyBorder="1" applyAlignment="1">
      <alignment horizontal="center" vertical="center"/>
    </xf>
    <xf numFmtId="164" fontId="25" fillId="0" borderId="14" xfId="0" applyFont="1" applyBorder="1" applyAlignment="1">
      <alignment horizontal="center" vertical="top" wrapText="1"/>
    </xf>
    <xf numFmtId="164" fontId="23" fillId="0" borderId="0" xfId="0" applyFont="1" applyAlignment="1">
      <alignment/>
    </xf>
    <xf numFmtId="164" fontId="25" fillId="0" borderId="0" xfId="0" applyFont="1" applyAlignment="1">
      <alignment vertical="top" wrapText="1"/>
    </xf>
    <xf numFmtId="164" fontId="29" fillId="0" borderId="0" xfId="0" applyFont="1" applyAlignment="1">
      <alignment horizontal="right"/>
    </xf>
    <xf numFmtId="164" fontId="25" fillId="0" borderId="0" xfId="0" applyFont="1" applyAlignment="1">
      <alignment horizontal="center" vertical="top" wrapText="1"/>
    </xf>
    <xf numFmtId="164" fontId="0" fillId="0" borderId="12" xfId="0" applyBorder="1" applyAlignment="1">
      <alignment/>
    </xf>
    <xf numFmtId="164" fontId="29" fillId="0" borderId="12" xfId="0" applyFont="1" applyBorder="1" applyAlignment="1">
      <alignment/>
    </xf>
    <xf numFmtId="164" fontId="39" fillId="0" borderId="13" xfId="0" applyFont="1" applyBorder="1" applyAlignment="1">
      <alignment/>
    </xf>
    <xf numFmtId="164" fontId="39" fillId="0" borderId="15" xfId="0" applyFont="1" applyBorder="1" applyAlignment="1">
      <alignment/>
    </xf>
    <xf numFmtId="164" fontId="29" fillId="0" borderId="0" xfId="0" applyFont="1" applyAlignment="1">
      <alignment/>
    </xf>
    <xf numFmtId="164" fontId="40" fillId="0" borderId="0" xfId="20" applyNumberFormat="1" applyFill="1" applyBorder="1" applyAlignment="1" applyProtection="1">
      <alignment/>
      <protection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60% — акцент1" xfId="33"/>
    <cellStyle name="60% — акцент2" xfId="34"/>
    <cellStyle name="60% — акцент3" xfId="35"/>
    <cellStyle name="60% — акцент4" xfId="36"/>
    <cellStyle name="60% — акцент5" xfId="37"/>
    <cellStyle name="60% —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План-график закупок ЗабИЖТ на 2012 г. на доработку Александру Ал.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view="pageBreakPreview" zoomScale="80" zoomScaleSheetLayoutView="80" workbookViewId="0" topLeftCell="A1">
      <selection activeCell="L103" sqref="L103"/>
    </sheetView>
  </sheetViews>
  <sheetFormatPr defaultColWidth="9.140625" defaultRowHeight="15"/>
  <cols>
    <col min="1" max="1" width="18.8515625" style="0" customWidth="1"/>
    <col min="3" max="3" width="11.28125" style="0" customWidth="1"/>
    <col min="4" max="4" width="5.57421875" style="0" customWidth="1"/>
    <col min="5" max="5" width="19.8515625" style="0" customWidth="1"/>
    <col min="6" max="6" width="16.7109375" style="0" customWidth="1"/>
    <col min="10" max="10" width="13.00390625" style="0" customWidth="1"/>
    <col min="13" max="13" width="12.7109375" style="0" customWidth="1"/>
  </cols>
  <sheetData>
    <row r="1" spans="1:14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7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7.2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7.25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s="3" customFormat="1" ht="17.25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7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7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7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7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33.75" customHeight="1">
      <c r="A12" s="4" t="s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3.5">
      <c r="A13" s="5" t="s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4.25" customHeight="1">
      <c r="A14" s="6" t="s">
        <v>7</v>
      </c>
      <c r="B14" s="6"/>
      <c r="C14" s="6"/>
      <c r="D14" s="6"/>
      <c r="E14" s="6"/>
      <c r="F14" s="6"/>
      <c r="G14" s="7" t="s">
        <v>8</v>
      </c>
      <c r="H14" s="7"/>
      <c r="I14" s="7"/>
      <c r="J14" s="7"/>
      <c r="K14" s="7"/>
      <c r="L14" s="7"/>
      <c r="M14" s="7"/>
      <c r="N14" s="7"/>
    </row>
    <row r="15" spans="1:14" ht="34.5" customHeight="1">
      <c r="A15" s="6" t="s">
        <v>9</v>
      </c>
      <c r="B15" s="6"/>
      <c r="C15" s="6"/>
      <c r="D15" s="6"/>
      <c r="E15" s="6"/>
      <c r="F15" s="6"/>
      <c r="G15" s="7" t="s">
        <v>10</v>
      </c>
      <c r="H15" s="7"/>
      <c r="I15" s="7"/>
      <c r="J15" s="7"/>
      <c r="K15" s="7"/>
      <c r="L15" s="7"/>
      <c r="M15" s="7"/>
      <c r="N15" s="7"/>
    </row>
    <row r="16" spans="1:14" ht="14.25" customHeight="1">
      <c r="A16" s="6" t="s">
        <v>11</v>
      </c>
      <c r="B16" s="6"/>
      <c r="C16" s="6"/>
      <c r="D16" s="6"/>
      <c r="E16" s="6"/>
      <c r="F16" s="6"/>
      <c r="G16" s="8">
        <v>2335063711</v>
      </c>
      <c r="H16" s="8"/>
      <c r="I16" s="8"/>
      <c r="J16" s="8"/>
      <c r="K16" s="8"/>
      <c r="L16" s="8"/>
      <c r="M16" s="8"/>
      <c r="N16" s="8"/>
    </row>
    <row r="17" spans="1:14" ht="14.25" customHeight="1">
      <c r="A17" s="6" t="s">
        <v>12</v>
      </c>
      <c r="B17" s="6"/>
      <c r="C17" s="6"/>
      <c r="D17" s="6"/>
      <c r="E17" s="6"/>
      <c r="F17" s="6"/>
      <c r="G17" s="8">
        <v>233501001</v>
      </c>
      <c r="H17" s="8"/>
      <c r="I17" s="8"/>
      <c r="J17" s="8"/>
      <c r="K17" s="8"/>
      <c r="L17" s="8"/>
      <c r="M17" s="8"/>
      <c r="N17" s="8"/>
    </row>
    <row r="18" spans="1:14" ht="14.25" customHeight="1">
      <c r="A18" s="6" t="s">
        <v>13</v>
      </c>
      <c r="B18" s="6"/>
      <c r="C18" s="6"/>
      <c r="D18" s="6"/>
      <c r="E18" s="6"/>
      <c r="F18" s="6"/>
      <c r="G18" s="8">
        <v>3621410</v>
      </c>
      <c r="H18" s="8"/>
      <c r="I18" s="8"/>
      <c r="J18" s="8"/>
      <c r="K18" s="8"/>
      <c r="L18" s="8"/>
      <c r="M18" s="8"/>
      <c r="N18" s="8"/>
    </row>
    <row r="19" ht="13.5">
      <c r="A19" s="9"/>
    </row>
    <row r="20" spans="1:14" ht="14.25" customHeight="1">
      <c r="A20" s="10" t="s">
        <v>14</v>
      </c>
      <c r="B20" s="10" t="s">
        <v>15</v>
      </c>
      <c r="C20" s="10" t="s">
        <v>16</v>
      </c>
      <c r="D20" s="10" t="s">
        <v>17</v>
      </c>
      <c r="E20" s="10"/>
      <c r="F20" s="10"/>
      <c r="G20" s="10"/>
      <c r="H20" s="10"/>
      <c r="I20" s="10"/>
      <c r="J20" s="10"/>
      <c r="K20" s="10"/>
      <c r="L20" s="10"/>
      <c r="M20" s="10" t="s">
        <v>18</v>
      </c>
      <c r="N20" s="10" t="s">
        <v>19</v>
      </c>
    </row>
    <row r="21" spans="1:14" ht="53.25" customHeight="1">
      <c r="A21" s="10"/>
      <c r="B21" s="10"/>
      <c r="C21" s="10"/>
      <c r="D21" s="10" t="s">
        <v>20</v>
      </c>
      <c r="E21" s="10" t="s">
        <v>21</v>
      </c>
      <c r="F21" s="10" t="s">
        <v>22</v>
      </c>
      <c r="G21" s="10" t="s">
        <v>23</v>
      </c>
      <c r="H21" s="10" t="s">
        <v>24</v>
      </c>
      <c r="I21" s="10" t="s">
        <v>25</v>
      </c>
      <c r="J21" s="10" t="s">
        <v>26</v>
      </c>
      <c r="K21" s="10" t="s">
        <v>27</v>
      </c>
      <c r="L21" s="10"/>
      <c r="M21" s="10"/>
      <c r="N21" s="10"/>
    </row>
    <row r="22" spans="1:14" ht="47.2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 t="s">
        <v>28</v>
      </c>
      <c r="L22" s="10" t="s">
        <v>29</v>
      </c>
      <c r="M22" s="10"/>
      <c r="N22" s="10"/>
    </row>
    <row r="23" spans="1:14" ht="13.5">
      <c r="A23" s="11">
        <v>1</v>
      </c>
      <c r="B23" s="11">
        <v>2</v>
      </c>
      <c r="C23" s="11">
        <v>3</v>
      </c>
      <c r="D23" s="11">
        <v>4</v>
      </c>
      <c r="E23" s="11">
        <v>5</v>
      </c>
      <c r="F23" s="11">
        <v>6</v>
      </c>
      <c r="G23" s="11">
        <v>7</v>
      </c>
      <c r="H23" s="11">
        <v>8</v>
      </c>
      <c r="I23" s="12">
        <v>9</v>
      </c>
      <c r="J23" s="12">
        <v>10</v>
      </c>
      <c r="K23" s="12">
        <v>11</v>
      </c>
      <c r="L23" s="12">
        <v>12</v>
      </c>
      <c r="M23" s="12">
        <v>13</v>
      </c>
      <c r="N23" s="11">
        <v>14</v>
      </c>
    </row>
    <row r="24" spans="1:14" s="16" customFormat="1" ht="191.25">
      <c r="A24" s="13" t="s">
        <v>30</v>
      </c>
      <c r="B24" s="10" t="s">
        <v>31</v>
      </c>
      <c r="C24" s="10" t="s">
        <v>32</v>
      </c>
      <c r="D24" s="10">
        <v>1</v>
      </c>
      <c r="E24" s="10" t="s">
        <v>33</v>
      </c>
      <c r="F24" s="10" t="s">
        <v>34</v>
      </c>
      <c r="G24" s="10" t="s">
        <v>35</v>
      </c>
      <c r="H24" s="10">
        <v>131040</v>
      </c>
      <c r="I24" s="14">
        <v>655.2</v>
      </c>
      <c r="J24" s="10" t="s">
        <v>36</v>
      </c>
      <c r="K24" s="15">
        <v>41609</v>
      </c>
      <c r="L24" s="15">
        <v>42005</v>
      </c>
      <c r="M24" s="10" t="s">
        <v>37</v>
      </c>
      <c r="N24" s="10"/>
    </row>
    <row r="25" spans="1:14" s="16" customFormat="1" ht="69">
      <c r="A25" s="13" t="s">
        <v>38</v>
      </c>
      <c r="B25" s="10" t="s">
        <v>39</v>
      </c>
      <c r="C25" s="10" t="s">
        <v>40</v>
      </c>
      <c r="D25" s="10">
        <v>2</v>
      </c>
      <c r="E25" s="10" t="s">
        <v>41</v>
      </c>
      <c r="F25" s="10" t="s">
        <v>42</v>
      </c>
      <c r="G25" s="10" t="s">
        <v>43</v>
      </c>
      <c r="H25" s="10">
        <v>1</v>
      </c>
      <c r="I25" s="14">
        <v>1500</v>
      </c>
      <c r="J25" s="10" t="s">
        <v>44</v>
      </c>
      <c r="K25" s="15">
        <v>41944</v>
      </c>
      <c r="L25" s="15">
        <v>41974</v>
      </c>
      <c r="M25" s="10" t="s">
        <v>45</v>
      </c>
      <c r="N25" s="17" t="s">
        <v>46</v>
      </c>
    </row>
    <row r="26" spans="1:14" s="16" customFormat="1" ht="90.75">
      <c r="A26" s="13" t="s">
        <v>47</v>
      </c>
      <c r="B26" s="10" t="s">
        <v>48</v>
      </c>
      <c r="C26" s="10" t="s">
        <v>49</v>
      </c>
      <c r="D26" s="10">
        <v>3</v>
      </c>
      <c r="E26" s="10" t="s">
        <v>50</v>
      </c>
      <c r="F26" s="10" t="s">
        <v>51</v>
      </c>
      <c r="G26" s="10" t="s">
        <v>52</v>
      </c>
      <c r="H26" s="10">
        <v>0.67</v>
      </c>
      <c r="I26" s="14">
        <v>2570.44</v>
      </c>
      <c r="J26" s="10" t="s">
        <v>53</v>
      </c>
      <c r="K26" s="18">
        <v>41852</v>
      </c>
      <c r="L26" s="15">
        <v>41974</v>
      </c>
      <c r="M26" s="10" t="s">
        <v>45</v>
      </c>
      <c r="N26" s="10"/>
    </row>
    <row r="27" spans="1:14" s="16" customFormat="1" ht="270">
      <c r="A27" s="13" t="s">
        <v>54</v>
      </c>
      <c r="B27" s="10" t="s">
        <v>48</v>
      </c>
      <c r="C27" s="10" t="s">
        <v>49</v>
      </c>
      <c r="D27" s="10">
        <v>4</v>
      </c>
      <c r="E27" s="10" t="s">
        <v>55</v>
      </c>
      <c r="F27" s="10" t="s">
        <v>56</v>
      </c>
      <c r="G27" s="10" t="s">
        <v>57</v>
      </c>
      <c r="H27" s="10">
        <v>500</v>
      </c>
      <c r="I27" s="14">
        <v>391.5</v>
      </c>
      <c r="J27" s="10" t="s">
        <v>58</v>
      </c>
      <c r="K27" s="18">
        <v>41913</v>
      </c>
      <c r="L27" s="15">
        <v>41974</v>
      </c>
      <c r="M27" s="10" t="s">
        <v>45</v>
      </c>
      <c r="N27" s="17" t="s">
        <v>46</v>
      </c>
    </row>
    <row r="28" spans="1:14" s="16" customFormat="1" ht="113.25">
      <c r="A28" s="13" t="s">
        <v>59</v>
      </c>
      <c r="B28" s="10" t="s">
        <v>60</v>
      </c>
      <c r="C28" s="10" t="s">
        <v>61</v>
      </c>
      <c r="D28" s="10">
        <v>5</v>
      </c>
      <c r="E28" s="10" t="s">
        <v>62</v>
      </c>
      <c r="F28" s="10" t="s">
        <v>42</v>
      </c>
      <c r="G28" s="10" t="s">
        <v>43</v>
      </c>
      <c r="H28" s="10">
        <v>1</v>
      </c>
      <c r="I28" s="14">
        <v>335</v>
      </c>
      <c r="J28" s="10" t="s">
        <v>63</v>
      </c>
      <c r="K28" s="18">
        <v>41913</v>
      </c>
      <c r="L28" s="15">
        <v>41974</v>
      </c>
      <c r="M28" s="10" t="s">
        <v>45</v>
      </c>
      <c r="N28" s="17" t="s">
        <v>46</v>
      </c>
    </row>
    <row r="29" spans="1:14" s="16" customFormat="1" ht="79.5">
      <c r="A29" s="13" t="s">
        <v>47</v>
      </c>
      <c r="B29" s="10" t="s">
        <v>48</v>
      </c>
      <c r="C29" s="10" t="s">
        <v>49</v>
      </c>
      <c r="D29" s="10">
        <v>6</v>
      </c>
      <c r="E29" s="10" t="s">
        <v>64</v>
      </c>
      <c r="F29" s="10" t="s">
        <v>65</v>
      </c>
      <c r="G29" s="10" t="s">
        <v>66</v>
      </c>
      <c r="H29" s="10">
        <v>3.76</v>
      </c>
      <c r="I29" s="14">
        <v>200.3</v>
      </c>
      <c r="J29" s="10" t="s">
        <v>53</v>
      </c>
      <c r="K29" s="19">
        <v>41760</v>
      </c>
      <c r="L29" s="19">
        <v>41974</v>
      </c>
      <c r="M29" s="10" t="s">
        <v>67</v>
      </c>
      <c r="N29" s="10"/>
    </row>
    <row r="30" spans="1:14" s="16" customFormat="1" ht="57" customHeight="1">
      <c r="A30" s="13" t="s">
        <v>68</v>
      </c>
      <c r="B30" s="10" t="s">
        <v>69</v>
      </c>
      <c r="C30" s="10" t="s">
        <v>70</v>
      </c>
      <c r="D30" s="10">
        <v>7</v>
      </c>
      <c r="E30" s="10" t="s">
        <v>71</v>
      </c>
      <c r="F30" s="10" t="s">
        <v>72</v>
      </c>
      <c r="G30" s="10" t="s">
        <v>43</v>
      </c>
      <c r="H30" s="10">
        <v>1</v>
      </c>
      <c r="I30" s="14">
        <v>123</v>
      </c>
      <c r="J30" s="10" t="s">
        <v>53</v>
      </c>
      <c r="K30" s="19">
        <v>41913</v>
      </c>
      <c r="L30" s="19">
        <v>41974</v>
      </c>
      <c r="M30" s="10" t="s">
        <v>67</v>
      </c>
      <c r="N30" s="17" t="s">
        <v>46</v>
      </c>
    </row>
    <row r="31" spans="1:14" s="16" customFormat="1" ht="335.25" customHeight="1">
      <c r="A31" s="13" t="s">
        <v>73</v>
      </c>
      <c r="B31" s="10" t="s">
        <v>60</v>
      </c>
      <c r="C31" s="10" t="s">
        <v>74</v>
      </c>
      <c r="D31" s="10">
        <v>8</v>
      </c>
      <c r="E31" s="10" t="s">
        <v>75</v>
      </c>
      <c r="F31" s="10" t="s">
        <v>76</v>
      </c>
      <c r="G31" s="10" t="s">
        <v>43</v>
      </c>
      <c r="H31" s="10">
        <v>1</v>
      </c>
      <c r="I31" s="14">
        <v>510</v>
      </c>
      <c r="J31" s="10" t="s">
        <v>77</v>
      </c>
      <c r="K31" s="19">
        <v>41913</v>
      </c>
      <c r="L31" s="19">
        <v>41974</v>
      </c>
      <c r="M31" s="10" t="s">
        <v>67</v>
      </c>
      <c r="N31" s="17" t="s">
        <v>46</v>
      </c>
    </row>
    <row r="32" spans="1:14" s="21" customFormat="1" ht="13.5" customHeight="1">
      <c r="A32" s="20" t="s">
        <v>78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s="16" customFormat="1" ht="34.5">
      <c r="A33" s="13" t="s">
        <v>79</v>
      </c>
      <c r="B33" s="10"/>
      <c r="C33" s="10"/>
      <c r="D33" s="10"/>
      <c r="E33" s="10"/>
      <c r="F33" s="10"/>
      <c r="G33" s="10"/>
      <c r="H33" s="10"/>
      <c r="I33" s="14">
        <v>12.8</v>
      </c>
      <c r="J33" s="10" t="s">
        <v>80</v>
      </c>
      <c r="K33" s="22"/>
      <c r="L33" s="10"/>
      <c r="M33" s="10" t="s">
        <v>81</v>
      </c>
      <c r="N33" s="10"/>
    </row>
    <row r="34" spans="1:14" s="16" customFormat="1" ht="34.5">
      <c r="A34" s="13" t="s">
        <v>82</v>
      </c>
      <c r="B34" s="10"/>
      <c r="C34" s="10"/>
      <c r="D34" s="10"/>
      <c r="E34" s="10"/>
      <c r="F34" s="10"/>
      <c r="G34" s="10"/>
      <c r="H34" s="10"/>
      <c r="I34" s="14">
        <v>2</v>
      </c>
      <c r="J34" s="10"/>
      <c r="K34" s="22"/>
      <c r="L34" s="10"/>
      <c r="M34" s="10" t="s">
        <v>81</v>
      </c>
      <c r="N34" s="10"/>
    </row>
    <row r="35" spans="1:14" s="16" customFormat="1" ht="34.5">
      <c r="A35" s="13" t="s">
        <v>83</v>
      </c>
      <c r="B35" s="10"/>
      <c r="C35" s="10"/>
      <c r="D35" s="10"/>
      <c r="E35" s="10"/>
      <c r="F35" s="10"/>
      <c r="G35" s="10"/>
      <c r="H35" s="10"/>
      <c r="I35" s="14">
        <v>2</v>
      </c>
      <c r="J35" s="10"/>
      <c r="K35" s="23"/>
      <c r="L35" s="15"/>
      <c r="M35" s="10" t="s">
        <v>81</v>
      </c>
      <c r="N35" s="10"/>
    </row>
    <row r="36" spans="1:14" s="16" customFormat="1" ht="39.75" customHeight="1">
      <c r="A36" s="13" t="s">
        <v>84</v>
      </c>
      <c r="B36" s="10"/>
      <c r="C36" s="10"/>
      <c r="D36" s="10"/>
      <c r="E36" s="10"/>
      <c r="F36" s="10"/>
      <c r="G36" s="10"/>
      <c r="H36" s="10"/>
      <c r="I36" s="14">
        <v>3.9</v>
      </c>
      <c r="J36" s="10"/>
      <c r="K36" s="15"/>
      <c r="L36" s="15"/>
      <c r="M36" s="10" t="s">
        <v>81</v>
      </c>
      <c r="N36" s="10"/>
    </row>
    <row r="37" spans="1:14" s="16" customFormat="1" ht="34.5">
      <c r="A37" s="13" t="s">
        <v>85</v>
      </c>
      <c r="B37" s="10"/>
      <c r="C37" s="10"/>
      <c r="D37" s="10"/>
      <c r="E37" s="10"/>
      <c r="F37" s="10"/>
      <c r="G37" s="10"/>
      <c r="H37" s="10"/>
      <c r="I37" s="14">
        <v>16.1</v>
      </c>
      <c r="J37" s="10"/>
      <c r="K37" s="10"/>
      <c r="L37" s="10"/>
      <c r="M37" s="10" t="s">
        <v>81</v>
      </c>
      <c r="N37" s="10"/>
    </row>
    <row r="38" spans="1:14" s="16" customFormat="1" ht="41.25" customHeight="1">
      <c r="A38" s="13" t="s">
        <v>86</v>
      </c>
      <c r="B38" s="10"/>
      <c r="C38" s="10"/>
      <c r="D38" s="10"/>
      <c r="E38" s="10"/>
      <c r="F38" s="10"/>
      <c r="G38" s="10"/>
      <c r="H38" s="10"/>
      <c r="I38" s="14">
        <v>50</v>
      </c>
      <c r="J38" s="10"/>
      <c r="K38" s="10"/>
      <c r="L38" s="10"/>
      <c r="M38" s="10" t="s">
        <v>81</v>
      </c>
      <c r="N38" s="10"/>
    </row>
    <row r="39" spans="1:14" s="16" customFormat="1" ht="34.5">
      <c r="A39" s="13" t="s">
        <v>87</v>
      </c>
      <c r="B39" s="10"/>
      <c r="C39" s="10"/>
      <c r="D39" s="10"/>
      <c r="E39" s="10"/>
      <c r="F39" s="10"/>
      <c r="G39" s="10"/>
      <c r="H39" s="10"/>
      <c r="I39" s="14">
        <v>0.4</v>
      </c>
      <c r="J39" s="10"/>
      <c r="K39" s="10"/>
      <c r="L39" s="10"/>
      <c r="M39" s="10" t="s">
        <v>81</v>
      </c>
      <c r="N39" s="10"/>
    </row>
    <row r="40" spans="1:14" s="16" customFormat="1" ht="35.25" customHeight="1">
      <c r="A40" s="13" t="s">
        <v>88</v>
      </c>
      <c r="B40" s="10"/>
      <c r="C40" s="10"/>
      <c r="D40" s="10"/>
      <c r="E40" s="10"/>
      <c r="F40" s="10"/>
      <c r="G40" s="10"/>
      <c r="H40" s="10"/>
      <c r="I40" s="14">
        <v>59.2</v>
      </c>
      <c r="J40" s="10"/>
      <c r="K40" s="10"/>
      <c r="L40" s="10"/>
      <c r="M40" s="10" t="s">
        <v>81</v>
      </c>
      <c r="N40" s="10"/>
    </row>
    <row r="41" spans="1:14" s="16" customFormat="1" ht="34.5">
      <c r="A41" s="13" t="s">
        <v>89</v>
      </c>
      <c r="B41" s="10"/>
      <c r="C41" s="10"/>
      <c r="D41" s="10"/>
      <c r="E41" s="10"/>
      <c r="F41" s="10"/>
      <c r="G41" s="10"/>
      <c r="H41" s="10"/>
      <c r="I41" s="14">
        <v>35</v>
      </c>
      <c r="J41" s="10"/>
      <c r="K41" s="22"/>
      <c r="L41" s="10"/>
      <c r="M41" s="10" t="s">
        <v>81</v>
      </c>
      <c r="N41" s="10"/>
    </row>
    <row r="42" spans="1:14" s="16" customFormat="1" ht="34.5">
      <c r="A42" s="13" t="s">
        <v>90</v>
      </c>
      <c r="B42" s="10"/>
      <c r="C42" s="10"/>
      <c r="D42" s="10"/>
      <c r="E42" s="10"/>
      <c r="F42" s="10"/>
      <c r="G42" s="10"/>
      <c r="H42" s="10"/>
      <c r="I42" s="14">
        <v>1.5</v>
      </c>
      <c r="J42" s="10"/>
      <c r="K42" s="24"/>
      <c r="L42" s="10"/>
      <c r="M42" s="10" t="s">
        <v>81</v>
      </c>
      <c r="N42" s="10"/>
    </row>
    <row r="43" spans="1:14" s="16" customFormat="1" ht="12.75" hidden="1">
      <c r="A43" s="13"/>
      <c r="B43" s="10"/>
      <c r="C43" s="10"/>
      <c r="D43" s="10"/>
      <c r="E43" s="10"/>
      <c r="F43" s="10"/>
      <c r="G43" s="10"/>
      <c r="H43" s="10"/>
      <c r="I43" s="14"/>
      <c r="J43" s="10"/>
      <c r="K43" s="22"/>
      <c r="L43" s="10"/>
      <c r="M43" s="10" t="s">
        <v>81</v>
      </c>
      <c r="N43" s="10"/>
    </row>
    <row r="44" spans="1:14" s="16" customFormat="1" ht="12.75" hidden="1">
      <c r="A44" s="13"/>
      <c r="B44" s="10"/>
      <c r="C44" s="10"/>
      <c r="D44" s="10"/>
      <c r="E44" s="10"/>
      <c r="F44" s="10"/>
      <c r="G44" s="10"/>
      <c r="H44" s="10"/>
      <c r="I44" s="14"/>
      <c r="J44" s="10"/>
      <c r="K44" s="22"/>
      <c r="L44" s="10"/>
      <c r="M44" s="10" t="s">
        <v>81</v>
      </c>
      <c r="N44" s="10"/>
    </row>
    <row r="45" spans="1:14" s="16" customFormat="1" ht="12.75" customHeight="1" hidden="1">
      <c r="A45" s="13"/>
      <c r="B45" s="10"/>
      <c r="C45" s="10"/>
      <c r="D45" s="10"/>
      <c r="E45" s="10"/>
      <c r="F45" s="10"/>
      <c r="G45" s="10"/>
      <c r="H45" s="10"/>
      <c r="I45" s="14"/>
      <c r="J45" s="10"/>
      <c r="K45" s="25"/>
      <c r="L45" s="10"/>
      <c r="M45" s="10" t="s">
        <v>81</v>
      </c>
      <c r="N45" s="10"/>
    </row>
    <row r="46" spans="1:14" s="16" customFormat="1" ht="12.75" hidden="1">
      <c r="A46" s="13"/>
      <c r="B46" s="10"/>
      <c r="C46" s="10"/>
      <c r="D46" s="10"/>
      <c r="E46" s="10"/>
      <c r="F46" s="10"/>
      <c r="G46" s="10"/>
      <c r="H46" s="10"/>
      <c r="I46" s="14"/>
      <c r="J46" s="10"/>
      <c r="K46" s="25"/>
      <c r="L46" s="10"/>
      <c r="M46" s="10" t="s">
        <v>81</v>
      </c>
      <c r="N46" s="10"/>
    </row>
    <row r="47" spans="1:14" s="16" customFormat="1" ht="34.5">
      <c r="A47" s="13" t="s">
        <v>91</v>
      </c>
      <c r="B47" s="10"/>
      <c r="C47" s="10"/>
      <c r="D47" s="10"/>
      <c r="E47" s="10"/>
      <c r="F47" s="10"/>
      <c r="G47" s="10"/>
      <c r="H47" s="10"/>
      <c r="I47" s="14">
        <v>4</v>
      </c>
      <c r="J47" s="10"/>
      <c r="K47" s="25"/>
      <c r="L47" s="10"/>
      <c r="M47" s="10" t="s">
        <v>81</v>
      </c>
      <c r="N47" s="10"/>
    </row>
    <row r="48" spans="1:14" s="16" customFormat="1" ht="26.25" customHeight="1">
      <c r="A48" s="13" t="s">
        <v>92</v>
      </c>
      <c r="B48" s="10"/>
      <c r="C48" s="10"/>
      <c r="D48" s="10"/>
      <c r="E48" s="10"/>
      <c r="F48" s="10"/>
      <c r="G48" s="10"/>
      <c r="H48" s="10"/>
      <c r="I48" s="14">
        <v>1</v>
      </c>
      <c r="J48" s="10"/>
      <c r="K48" s="25"/>
      <c r="L48" s="10"/>
      <c r="M48" s="10" t="s">
        <v>81</v>
      </c>
      <c r="N48" s="10"/>
    </row>
    <row r="49" spans="1:14" s="16" customFormat="1" ht="12.75" hidden="1">
      <c r="A49" s="13"/>
      <c r="B49" s="10"/>
      <c r="C49" s="10"/>
      <c r="D49" s="10"/>
      <c r="E49" s="10"/>
      <c r="F49" s="10"/>
      <c r="G49" s="26"/>
      <c r="H49" s="26"/>
      <c r="I49" s="14"/>
      <c r="J49" s="10"/>
      <c r="K49" s="10"/>
      <c r="L49" s="10"/>
      <c r="M49" s="10" t="s">
        <v>81</v>
      </c>
      <c r="N49" s="10"/>
    </row>
    <row r="50" spans="1:14" s="16" customFormat="1" ht="34.5">
      <c r="A50" s="13" t="s">
        <v>93</v>
      </c>
      <c r="B50" s="10"/>
      <c r="C50" s="10"/>
      <c r="D50" s="10"/>
      <c r="E50" s="10"/>
      <c r="F50" s="10"/>
      <c r="G50" s="10"/>
      <c r="H50" s="10"/>
      <c r="I50" s="14">
        <v>3</v>
      </c>
      <c r="J50" s="10"/>
      <c r="K50" s="25"/>
      <c r="L50" s="10"/>
      <c r="M50" s="10" t="s">
        <v>81</v>
      </c>
      <c r="N50" s="10"/>
    </row>
    <row r="51" spans="1:14" s="16" customFormat="1" ht="34.5">
      <c r="A51" s="13" t="s">
        <v>47</v>
      </c>
      <c r="B51" s="10"/>
      <c r="C51" s="10"/>
      <c r="D51" s="10"/>
      <c r="E51" s="10"/>
      <c r="F51" s="10"/>
      <c r="G51" s="10"/>
      <c r="H51" s="10"/>
      <c r="I51" s="14">
        <v>0.8</v>
      </c>
      <c r="J51" s="10"/>
      <c r="K51" s="25"/>
      <c r="L51" s="10"/>
      <c r="M51" s="10" t="s">
        <v>81</v>
      </c>
      <c r="N51" s="10"/>
    </row>
    <row r="52" spans="1:14" s="16" customFormat="1" ht="47.25" customHeight="1">
      <c r="A52" s="13" t="s">
        <v>94</v>
      </c>
      <c r="B52" s="10"/>
      <c r="C52" s="10"/>
      <c r="D52" s="10"/>
      <c r="E52" s="10"/>
      <c r="F52" s="10"/>
      <c r="G52" s="10"/>
      <c r="H52" s="10"/>
      <c r="I52" s="14">
        <v>34.7</v>
      </c>
      <c r="J52" s="10"/>
      <c r="K52" s="25"/>
      <c r="L52" s="10"/>
      <c r="M52" s="10" t="s">
        <v>81</v>
      </c>
      <c r="N52" s="10"/>
    </row>
    <row r="53" spans="1:14" s="16" customFormat="1" ht="34.5">
      <c r="A53" s="13" t="s">
        <v>95</v>
      </c>
      <c r="B53" s="10"/>
      <c r="C53" s="10"/>
      <c r="D53" s="10"/>
      <c r="E53" s="10"/>
      <c r="F53" s="10"/>
      <c r="G53" s="10"/>
      <c r="H53" s="10"/>
      <c r="I53" s="14">
        <v>77.4</v>
      </c>
      <c r="J53" s="10"/>
      <c r="K53" s="25"/>
      <c r="L53" s="10"/>
      <c r="M53" s="10" t="s">
        <v>81</v>
      </c>
      <c r="N53" s="10"/>
    </row>
    <row r="54" spans="1:14" s="16" customFormat="1" ht="34.5">
      <c r="A54" s="13" t="s">
        <v>96</v>
      </c>
      <c r="B54" s="10"/>
      <c r="C54" s="10"/>
      <c r="D54" s="10"/>
      <c r="E54" s="10"/>
      <c r="F54" s="10"/>
      <c r="G54" s="10"/>
      <c r="H54" s="10"/>
      <c r="I54" s="14">
        <v>7.2</v>
      </c>
      <c r="J54" s="10"/>
      <c r="K54" s="25"/>
      <c r="L54" s="10"/>
      <c r="M54" s="10" t="s">
        <v>81</v>
      </c>
      <c r="N54" s="10"/>
    </row>
    <row r="55" spans="1:14" s="16" customFormat="1" ht="34.5">
      <c r="A55" s="13" t="s">
        <v>97</v>
      </c>
      <c r="B55" s="10"/>
      <c r="C55" s="10"/>
      <c r="D55" s="10"/>
      <c r="E55" s="10"/>
      <c r="F55" s="10"/>
      <c r="G55" s="10"/>
      <c r="H55" s="10"/>
      <c r="I55" s="14">
        <v>116.8</v>
      </c>
      <c r="J55" s="10"/>
      <c r="K55" s="25"/>
      <c r="L55" s="10"/>
      <c r="M55" s="10" t="s">
        <v>81</v>
      </c>
      <c r="N55" s="10"/>
    </row>
    <row r="56" spans="1:14" s="16" customFormat="1" ht="34.5">
      <c r="A56" s="13" t="s">
        <v>98</v>
      </c>
      <c r="B56" s="10"/>
      <c r="C56" s="10"/>
      <c r="D56" s="10"/>
      <c r="E56" s="10"/>
      <c r="F56" s="10"/>
      <c r="G56" s="10"/>
      <c r="H56" s="10"/>
      <c r="I56" s="14">
        <v>42</v>
      </c>
      <c r="J56" s="10"/>
      <c r="K56" s="25"/>
      <c r="L56" s="10"/>
      <c r="M56" s="10" t="s">
        <v>81</v>
      </c>
      <c r="N56" s="10"/>
    </row>
    <row r="57" spans="1:14" s="16" customFormat="1" ht="34.5">
      <c r="A57" s="13" t="s">
        <v>99</v>
      </c>
      <c r="B57" s="10"/>
      <c r="C57" s="10"/>
      <c r="D57" s="10"/>
      <c r="E57" s="10"/>
      <c r="F57" s="10"/>
      <c r="G57" s="10"/>
      <c r="H57" s="10"/>
      <c r="I57" s="14">
        <v>9.04</v>
      </c>
      <c r="J57" s="10"/>
      <c r="K57" s="25"/>
      <c r="L57" s="10"/>
      <c r="M57" s="10" t="s">
        <v>81</v>
      </c>
      <c r="N57" s="10"/>
    </row>
    <row r="58" spans="1:14" s="16" customFormat="1" ht="34.5">
      <c r="A58" s="13" t="s">
        <v>100</v>
      </c>
      <c r="B58" s="10"/>
      <c r="C58" s="10"/>
      <c r="D58" s="10"/>
      <c r="E58" s="10"/>
      <c r="F58" s="10"/>
      <c r="G58" s="10"/>
      <c r="H58" s="10"/>
      <c r="I58" s="14">
        <v>0.96</v>
      </c>
      <c r="J58" s="10"/>
      <c r="K58" s="25"/>
      <c r="L58" s="10"/>
      <c r="M58" s="10" t="s">
        <v>81</v>
      </c>
      <c r="N58" s="10"/>
    </row>
    <row r="59" spans="1:14" s="16" customFormat="1" ht="34.5">
      <c r="A59" s="13" t="s">
        <v>101</v>
      </c>
      <c r="B59" s="10"/>
      <c r="C59" s="10"/>
      <c r="D59" s="10"/>
      <c r="E59" s="10"/>
      <c r="F59" s="10"/>
      <c r="G59" s="10"/>
      <c r="H59" s="10"/>
      <c r="I59" s="14">
        <v>50</v>
      </c>
      <c r="J59" s="10"/>
      <c r="K59" s="25"/>
      <c r="L59" s="10"/>
      <c r="M59" s="10" t="s">
        <v>81</v>
      </c>
      <c r="N59" s="10"/>
    </row>
    <row r="60" spans="1:14" s="16" customFormat="1" ht="34.5">
      <c r="A60" s="13" t="s">
        <v>59</v>
      </c>
      <c r="B60" s="10"/>
      <c r="C60" s="10"/>
      <c r="D60" s="10"/>
      <c r="E60" s="10"/>
      <c r="F60" s="10"/>
      <c r="G60" s="10"/>
      <c r="H60" s="10"/>
      <c r="I60" s="14">
        <v>233</v>
      </c>
      <c r="J60" s="10"/>
      <c r="K60" s="25"/>
      <c r="L60" s="10"/>
      <c r="M60" s="10" t="s">
        <v>81</v>
      </c>
      <c r="N60" s="10"/>
    </row>
    <row r="61" spans="1:14" s="16" customFormat="1" ht="34.5">
      <c r="A61" s="13" t="s">
        <v>102</v>
      </c>
      <c r="B61" s="10"/>
      <c r="C61" s="10"/>
      <c r="D61" s="10"/>
      <c r="E61" s="10"/>
      <c r="F61" s="10"/>
      <c r="G61" s="10"/>
      <c r="H61" s="10"/>
      <c r="I61" s="14">
        <v>5</v>
      </c>
      <c r="J61" s="10"/>
      <c r="K61" s="25"/>
      <c r="L61" s="10"/>
      <c r="M61" s="10" t="s">
        <v>81</v>
      </c>
      <c r="N61" s="10"/>
    </row>
    <row r="62" spans="1:14" s="16" customFormat="1" ht="34.5">
      <c r="A62" s="13" t="s">
        <v>103</v>
      </c>
      <c r="B62" s="10"/>
      <c r="C62" s="10"/>
      <c r="D62" s="10"/>
      <c r="E62" s="10"/>
      <c r="F62" s="10"/>
      <c r="G62" s="10"/>
      <c r="H62" s="10"/>
      <c r="I62" s="14">
        <v>110</v>
      </c>
      <c r="J62" s="10"/>
      <c r="K62" s="25"/>
      <c r="L62" s="10"/>
      <c r="M62" s="10" t="s">
        <v>81</v>
      </c>
      <c r="N62" s="10"/>
    </row>
    <row r="63" spans="1:14" s="16" customFormat="1" ht="34.5">
      <c r="A63" s="13" t="s">
        <v>104</v>
      </c>
      <c r="B63" s="10"/>
      <c r="C63" s="10"/>
      <c r="D63" s="10"/>
      <c r="E63" s="10"/>
      <c r="F63" s="10"/>
      <c r="G63" s="10"/>
      <c r="H63" s="10"/>
      <c r="I63" s="14">
        <v>420.8</v>
      </c>
      <c r="J63" s="10"/>
      <c r="K63" s="25"/>
      <c r="L63" s="10"/>
      <c r="M63" s="10" t="s">
        <v>81</v>
      </c>
      <c r="N63" s="10"/>
    </row>
    <row r="64" spans="1:14" s="16" customFormat="1" ht="34.5">
      <c r="A64" s="13" t="s">
        <v>105</v>
      </c>
      <c r="B64" s="10"/>
      <c r="C64" s="10"/>
      <c r="D64" s="10"/>
      <c r="E64" s="10"/>
      <c r="F64" s="10"/>
      <c r="G64" s="10"/>
      <c r="H64" s="10"/>
      <c r="I64" s="14">
        <v>5</v>
      </c>
      <c r="J64" s="10"/>
      <c r="K64" s="25"/>
      <c r="L64" s="10"/>
      <c r="M64" s="10" t="s">
        <v>81</v>
      </c>
      <c r="N64" s="10"/>
    </row>
    <row r="65" spans="1:14" s="16" customFormat="1" ht="34.5">
      <c r="A65" s="13" t="s">
        <v>106</v>
      </c>
      <c r="B65" s="10"/>
      <c r="C65" s="10"/>
      <c r="D65" s="10"/>
      <c r="E65" s="10"/>
      <c r="F65" s="10"/>
      <c r="G65" s="10"/>
      <c r="H65" s="10"/>
      <c r="I65" s="14">
        <v>10.6</v>
      </c>
      <c r="J65" s="10"/>
      <c r="K65" s="25"/>
      <c r="L65" s="10"/>
      <c r="M65" s="10" t="s">
        <v>81</v>
      </c>
      <c r="N65" s="10"/>
    </row>
    <row r="66" spans="1:14" s="16" customFormat="1" ht="34.5">
      <c r="A66" s="27" t="s">
        <v>107</v>
      </c>
      <c r="B66" s="28"/>
      <c r="C66" s="28"/>
      <c r="D66" s="28"/>
      <c r="E66" s="28"/>
      <c r="F66" s="28"/>
      <c r="G66" s="28"/>
      <c r="H66" s="28"/>
      <c r="I66" s="29">
        <v>20</v>
      </c>
      <c r="J66" s="28"/>
      <c r="K66" s="30"/>
      <c r="L66" s="28"/>
      <c r="M66" s="10" t="s">
        <v>81</v>
      </c>
      <c r="N66" s="10"/>
    </row>
    <row r="67" spans="1:14" s="16" customFormat="1" ht="34.5">
      <c r="A67" s="27" t="s">
        <v>91</v>
      </c>
      <c r="B67" s="28"/>
      <c r="C67" s="28"/>
      <c r="D67" s="28"/>
      <c r="E67" s="28"/>
      <c r="F67" s="28"/>
      <c r="G67" s="28"/>
      <c r="H67" s="28"/>
      <c r="I67" s="29">
        <v>40</v>
      </c>
      <c r="J67" s="28"/>
      <c r="K67" s="30"/>
      <c r="L67" s="28"/>
      <c r="M67" s="10" t="s">
        <v>81</v>
      </c>
      <c r="N67" s="10"/>
    </row>
    <row r="68" spans="1:14" s="16" customFormat="1" ht="34.5">
      <c r="A68" s="27" t="s">
        <v>108</v>
      </c>
      <c r="B68" s="28"/>
      <c r="C68" s="28"/>
      <c r="D68" s="28"/>
      <c r="E68" s="28"/>
      <c r="F68" s="28"/>
      <c r="G68" s="28"/>
      <c r="H68" s="28"/>
      <c r="I68" s="29">
        <v>217</v>
      </c>
      <c r="J68" s="28"/>
      <c r="K68" s="30"/>
      <c r="L68" s="28"/>
      <c r="M68" s="10" t="s">
        <v>81</v>
      </c>
      <c r="N68" s="10"/>
    </row>
    <row r="69" spans="1:14" s="16" customFormat="1" ht="34.5">
      <c r="A69" s="27" t="s">
        <v>109</v>
      </c>
      <c r="B69" s="28"/>
      <c r="C69" s="28"/>
      <c r="D69" s="28"/>
      <c r="E69" s="28"/>
      <c r="F69" s="28"/>
      <c r="G69" s="28"/>
      <c r="H69" s="28"/>
      <c r="I69" s="29">
        <v>90</v>
      </c>
      <c r="J69" s="28"/>
      <c r="K69" s="30"/>
      <c r="L69" s="28"/>
      <c r="M69" s="10" t="s">
        <v>81</v>
      </c>
      <c r="N69" s="31"/>
    </row>
    <row r="70" spans="1:14" s="16" customFormat="1" ht="46.5">
      <c r="A70" s="27" t="s">
        <v>110</v>
      </c>
      <c r="B70" s="28"/>
      <c r="C70" s="28"/>
      <c r="D70" s="28"/>
      <c r="E70" s="28"/>
      <c r="F70" s="28"/>
      <c r="G70" s="28"/>
      <c r="H70" s="28"/>
      <c r="I70" s="29">
        <v>90</v>
      </c>
      <c r="J70" s="28"/>
      <c r="K70" s="30"/>
      <c r="L70" s="28"/>
      <c r="M70" s="10" t="s">
        <v>81</v>
      </c>
      <c r="N70" s="17" t="s">
        <v>46</v>
      </c>
    </row>
    <row r="71" spans="1:14" s="16" customFormat="1" ht="34.5">
      <c r="A71" s="27" t="s">
        <v>111</v>
      </c>
      <c r="B71" s="28"/>
      <c r="C71" s="28"/>
      <c r="D71" s="28"/>
      <c r="E71" s="28"/>
      <c r="F71" s="28"/>
      <c r="G71" s="28"/>
      <c r="H71" s="28"/>
      <c r="I71" s="29">
        <v>50</v>
      </c>
      <c r="J71" s="28"/>
      <c r="K71" s="30"/>
      <c r="L71" s="28"/>
      <c r="M71" s="10" t="s">
        <v>81</v>
      </c>
      <c r="N71" s="10"/>
    </row>
    <row r="72" spans="1:14" s="16" customFormat="1" ht="34.5">
      <c r="A72" s="27" t="s">
        <v>68</v>
      </c>
      <c r="B72" s="28"/>
      <c r="C72" s="28"/>
      <c r="D72" s="28"/>
      <c r="E72" s="28"/>
      <c r="F72" s="28"/>
      <c r="G72" s="28"/>
      <c r="H72" s="28"/>
      <c r="I72" s="29">
        <v>29</v>
      </c>
      <c r="J72" s="28"/>
      <c r="K72" s="30"/>
      <c r="L72" s="28"/>
      <c r="M72" s="10" t="s">
        <v>81</v>
      </c>
      <c r="N72" s="10"/>
    </row>
    <row r="73" spans="1:14" s="16" customFormat="1" ht="34.5">
      <c r="A73" s="27" t="s">
        <v>112</v>
      </c>
      <c r="B73" s="28"/>
      <c r="C73" s="28"/>
      <c r="D73" s="28"/>
      <c r="E73" s="28"/>
      <c r="F73" s="28"/>
      <c r="G73" s="28"/>
      <c r="H73" s="28"/>
      <c r="I73" s="32">
        <v>113.6</v>
      </c>
      <c r="J73" s="28"/>
      <c r="K73" s="30"/>
      <c r="L73" s="28"/>
      <c r="M73" s="10" t="s">
        <v>81</v>
      </c>
      <c r="N73" s="10"/>
    </row>
    <row r="74" spans="1:14" s="16" customFormat="1" ht="34.5">
      <c r="A74" s="27" t="s">
        <v>113</v>
      </c>
      <c r="B74" s="28"/>
      <c r="C74" s="28"/>
      <c r="D74" s="28"/>
      <c r="E74" s="28"/>
      <c r="F74" s="28"/>
      <c r="G74" s="28"/>
      <c r="H74" s="28"/>
      <c r="I74" s="32">
        <v>19.35</v>
      </c>
      <c r="J74" s="28"/>
      <c r="K74" s="30"/>
      <c r="L74" s="31"/>
      <c r="M74" s="10" t="s">
        <v>81</v>
      </c>
      <c r="N74" s="10"/>
    </row>
    <row r="75" spans="1:14" s="16" customFormat="1" ht="34.5">
      <c r="A75" s="27" t="s">
        <v>114</v>
      </c>
      <c r="B75" s="28"/>
      <c r="C75" s="28"/>
      <c r="D75" s="28"/>
      <c r="E75" s="28"/>
      <c r="F75" s="28"/>
      <c r="G75" s="28"/>
      <c r="H75" s="28"/>
      <c r="I75" s="29">
        <v>11.1</v>
      </c>
      <c r="J75" s="28"/>
      <c r="K75" s="30"/>
      <c r="L75"/>
      <c r="M75" s="10" t="s">
        <v>81</v>
      </c>
      <c r="N75" s="10"/>
    </row>
    <row r="76" spans="1:14" s="16" customFormat="1" ht="34.5">
      <c r="A76" s="27" t="s">
        <v>115</v>
      </c>
      <c r="B76" s="28"/>
      <c r="C76" s="28"/>
      <c r="D76" s="28"/>
      <c r="E76" s="28"/>
      <c r="F76" s="28"/>
      <c r="G76" s="28"/>
      <c r="H76" s="28"/>
      <c r="I76" s="29">
        <v>95</v>
      </c>
      <c r="J76" s="28"/>
      <c r="K76" s="30"/>
      <c r="L76" s="28"/>
      <c r="M76" s="10" t="s">
        <v>81</v>
      </c>
      <c r="N76" s="10"/>
    </row>
    <row r="77" spans="1:14" s="16" customFormat="1" ht="34.5">
      <c r="A77" s="27" t="s">
        <v>116</v>
      </c>
      <c r="B77" s="28"/>
      <c r="C77" s="28"/>
      <c r="D77" s="28"/>
      <c r="E77" s="28"/>
      <c r="F77" s="28"/>
      <c r="G77" s="28"/>
      <c r="H77" s="28"/>
      <c r="I77" s="29">
        <v>5</v>
      </c>
      <c r="J77" s="28"/>
      <c r="K77" s="30"/>
      <c r="L77" s="28"/>
      <c r="M77" s="10" t="s">
        <v>81</v>
      </c>
      <c r="N77" s="10"/>
    </row>
    <row r="78" spans="1:14" s="16" customFormat="1" ht="34.5">
      <c r="A78" s="27" t="s">
        <v>117</v>
      </c>
      <c r="B78" s="28"/>
      <c r="C78" s="28"/>
      <c r="D78" s="28"/>
      <c r="E78" s="28"/>
      <c r="F78" s="28"/>
      <c r="G78" s="28"/>
      <c r="H78" s="28"/>
      <c r="I78" s="29">
        <v>21.5</v>
      </c>
      <c r="J78" s="28"/>
      <c r="K78" s="30"/>
      <c r="L78" s="28"/>
      <c r="M78" s="10" t="s">
        <v>81</v>
      </c>
      <c r="N78" s="10"/>
    </row>
    <row r="79" spans="1:14" s="16" customFormat="1" ht="34.5">
      <c r="A79" s="27" t="s">
        <v>118</v>
      </c>
      <c r="B79" s="28"/>
      <c r="C79" s="28"/>
      <c r="D79" s="28"/>
      <c r="E79" s="28"/>
      <c r="F79" s="28"/>
      <c r="G79" s="28"/>
      <c r="H79" s="28"/>
      <c r="I79" s="29">
        <v>23.5</v>
      </c>
      <c r="J79" s="28"/>
      <c r="K79" s="30"/>
      <c r="L79" s="28"/>
      <c r="M79" s="10" t="s">
        <v>81</v>
      </c>
      <c r="N79" s="10"/>
    </row>
    <row r="80" spans="1:14" s="16" customFormat="1" ht="34.5">
      <c r="A80" s="27" t="s">
        <v>119</v>
      </c>
      <c r="B80" s="33"/>
      <c r="C80" s="33"/>
      <c r="D80" s="33"/>
      <c r="E80" s="33"/>
      <c r="F80" s="33"/>
      <c r="G80" s="33"/>
      <c r="H80" s="33"/>
      <c r="I80" s="34">
        <v>5</v>
      </c>
      <c r="J80" s="33"/>
      <c r="K80" s="35"/>
      <c r="L80" s="33"/>
      <c r="M80" s="10" t="s">
        <v>81</v>
      </c>
      <c r="N80" s="10"/>
    </row>
    <row r="81" spans="1:14" s="16" customFormat="1" ht="34.5">
      <c r="A81" s="27" t="s">
        <v>94</v>
      </c>
      <c r="B81" s="33"/>
      <c r="C81" s="33"/>
      <c r="D81" s="33"/>
      <c r="E81" s="33"/>
      <c r="F81" s="33"/>
      <c r="G81" s="33"/>
      <c r="H81" s="33"/>
      <c r="I81" s="34">
        <v>95</v>
      </c>
      <c r="J81" s="33"/>
      <c r="K81" s="35"/>
      <c r="L81" s="33"/>
      <c r="M81" s="10" t="s">
        <v>81</v>
      </c>
      <c r="N81" s="10"/>
    </row>
    <row r="82" spans="1:14" s="16" customFormat="1" ht="34.5">
      <c r="A82" s="27" t="s">
        <v>94</v>
      </c>
      <c r="B82" s="33"/>
      <c r="C82" s="33"/>
      <c r="D82" s="33"/>
      <c r="E82" s="33"/>
      <c r="F82" s="33"/>
      <c r="G82" s="33"/>
      <c r="H82" s="33"/>
      <c r="I82" s="34">
        <v>50</v>
      </c>
      <c r="J82" s="33"/>
      <c r="K82" s="35"/>
      <c r="L82" s="33"/>
      <c r="M82" s="10" t="s">
        <v>81</v>
      </c>
      <c r="N82" s="10"/>
    </row>
    <row r="83" spans="1:14" s="16" customFormat="1" ht="34.5">
      <c r="A83" s="27" t="s">
        <v>68</v>
      </c>
      <c r="B83" s="33"/>
      <c r="C83" s="33"/>
      <c r="D83" s="33"/>
      <c r="E83" s="33"/>
      <c r="F83" s="33"/>
      <c r="G83" s="33"/>
      <c r="H83" s="33"/>
      <c r="I83" s="34">
        <v>18.9</v>
      </c>
      <c r="J83" s="33"/>
      <c r="K83" s="35"/>
      <c r="L83" s="33"/>
      <c r="M83" s="10" t="s">
        <v>81</v>
      </c>
      <c r="N83" s="10"/>
    </row>
    <row r="84" spans="1:14" s="16" customFormat="1" ht="34.5">
      <c r="A84" s="27" t="s">
        <v>120</v>
      </c>
      <c r="B84" s="33"/>
      <c r="C84" s="33"/>
      <c r="D84" s="33"/>
      <c r="E84" s="33"/>
      <c r="F84" s="33"/>
      <c r="G84" s="33"/>
      <c r="H84" s="33"/>
      <c r="I84" s="34">
        <v>10</v>
      </c>
      <c r="J84" s="33"/>
      <c r="K84" s="35"/>
      <c r="L84" s="33"/>
      <c r="M84" s="10" t="s">
        <v>81</v>
      </c>
      <c r="N84" s="10"/>
    </row>
    <row r="85" spans="1:14" s="16" customFormat="1" ht="34.5">
      <c r="A85" s="27" t="s">
        <v>73</v>
      </c>
      <c r="B85" s="33"/>
      <c r="C85" s="33"/>
      <c r="D85" s="33"/>
      <c r="E85" s="33"/>
      <c r="F85" s="33"/>
      <c r="G85" s="33"/>
      <c r="H85" s="33"/>
      <c r="I85" s="34">
        <v>15</v>
      </c>
      <c r="J85" s="33"/>
      <c r="K85" s="35"/>
      <c r="L85"/>
      <c r="M85" s="10" t="s">
        <v>81</v>
      </c>
      <c r="N85" s="10"/>
    </row>
    <row r="86" spans="1:14" s="16" customFormat="1" ht="34.5">
      <c r="A86" s="27" t="s">
        <v>121</v>
      </c>
      <c r="B86" s="33"/>
      <c r="C86" s="33"/>
      <c r="D86" s="33"/>
      <c r="E86" s="33"/>
      <c r="F86" s="33"/>
      <c r="G86" s="33"/>
      <c r="H86" s="33"/>
      <c r="I86" s="34">
        <v>10</v>
      </c>
      <c r="J86" s="33"/>
      <c r="K86" s="35"/>
      <c r="L86" s="31"/>
      <c r="M86" s="10" t="s">
        <v>81</v>
      </c>
      <c r="N86" s="10"/>
    </row>
    <row r="87" spans="1:14" s="16" customFormat="1" ht="34.5">
      <c r="A87" s="27" t="s">
        <v>122</v>
      </c>
      <c r="B87" s="33"/>
      <c r="C87" s="33"/>
      <c r="D87" s="33"/>
      <c r="E87" s="33"/>
      <c r="F87" s="33"/>
      <c r="G87" s="33"/>
      <c r="H87" s="33"/>
      <c r="I87" s="34">
        <v>5</v>
      </c>
      <c r="J87" s="33"/>
      <c r="K87" s="35"/>
      <c r="L87" s="36"/>
      <c r="M87" s="10" t="s">
        <v>81</v>
      </c>
      <c r="N87" s="10"/>
    </row>
    <row r="88" spans="1:14" s="16" customFormat="1" ht="42" customHeight="1">
      <c r="A88" s="27" t="s">
        <v>123</v>
      </c>
      <c r="B88" s="33"/>
      <c r="C88" s="33"/>
      <c r="D88" s="33"/>
      <c r="E88" s="33"/>
      <c r="F88" s="33"/>
      <c r="G88" s="33"/>
      <c r="H88" s="33"/>
      <c r="I88" s="34">
        <v>60</v>
      </c>
      <c r="J88" s="33"/>
      <c r="K88" s="35"/>
      <c r="L88"/>
      <c r="M88" s="10" t="s">
        <v>81</v>
      </c>
      <c r="N88" s="10"/>
    </row>
    <row r="89" spans="1:14" s="16" customFormat="1" ht="34.5">
      <c r="A89" s="27" t="s">
        <v>124</v>
      </c>
      <c r="B89" s="33"/>
      <c r="C89" s="33"/>
      <c r="D89" s="33"/>
      <c r="E89" s="33"/>
      <c r="F89" s="33"/>
      <c r="G89" s="33"/>
      <c r="H89" s="33"/>
      <c r="I89" s="34">
        <v>35</v>
      </c>
      <c r="J89" s="33"/>
      <c r="K89" s="35"/>
      <c r="L89" s="33"/>
      <c r="M89" s="10" t="s">
        <v>81</v>
      </c>
      <c r="N89" s="10"/>
    </row>
    <row r="90" spans="1:14" s="38" customFormat="1" ht="12.75" customHeight="1">
      <c r="A90" s="37" t="s">
        <v>125</v>
      </c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</row>
    <row r="91" spans="1:14" s="38" customFormat="1" ht="53.25">
      <c r="A91" s="39" t="s">
        <v>126</v>
      </c>
      <c r="B91" s="39" t="s">
        <v>126</v>
      </c>
      <c r="C91" s="39" t="s">
        <v>126</v>
      </c>
      <c r="D91" s="39" t="s">
        <v>126</v>
      </c>
      <c r="E91" s="39" t="s">
        <v>126</v>
      </c>
      <c r="F91" s="39" t="s">
        <v>126</v>
      </c>
      <c r="G91" s="39" t="s">
        <v>126</v>
      </c>
      <c r="H91" s="39" t="s">
        <v>126</v>
      </c>
      <c r="I91" s="40">
        <f>SUM(I33:I89)</f>
        <v>2443.15</v>
      </c>
      <c r="J91" s="41">
        <f>I91/I99</f>
        <v>0.2799020231217184</v>
      </c>
      <c r="K91" s="39" t="s">
        <v>126</v>
      </c>
      <c r="L91" s="39" t="s">
        <v>126</v>
      </c>
      <c r="M91" s="42" t="s">
        <v>127</v>
      </c>
      <c r="N91" s="43" t="s">
        <v>126</v>
      </c>
    </row>
    <row r="92" spans="1:14" s="38" customFormat="1" ht="12.75" customHeight="1">
      <c r="A92" s="20" t="s">
        <v>128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</row>
    <row r="93" spans="1:14" s="38" customFormat="1" ht="53.25">
      <c r="A93" s="39" t="s">
        <v>126</v>
      </c>
      <c r="B93" s="39" t="s">
        <v>126</v>
      </c>
      <c r="C93" s="39" t="s">
        <v>126</v>
      </c>
      <c r="D93" s="39" t="s">
        <v>126</v>
      </c>
      <c r="E93" s="39" t="s">
        <v>126</v>
      </c>
      <c r="F93" s="39" t="s">
        <v>126</v>
      </c>
      <c r="G93" s="39" t="s">
        <v>126</v>
      </c>
      <c r="H93" s="39" t="s">
        <v>126</v>
      </c>
      <c r="I93" s="40" t="s">
        <v>126</v>
      </c>
      <c r="J93" s="44" t="s">
        <v>126</v>
      </c>
      <c r="K93" s="39" t="s">
        <v>126</v>
      </c>
      <c r="L93" s="39" t="s">
        <v>126</v>
      </c>
      <c r="M93" s="42" t="s">
        <v>127</v>
      </c>
      <c r="N93" s="43" t="s">
        <v>126</v>
      </c>
    </row>
    <row r="94" spans="1:14" s="38" customFormat="1" ht="12.75" customHeight="1">
      <c r="A94" s="20" t="s">
        <v>129</v>
      </c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</row>
    <row r="95" spans="1:14" s="38" customFormat="1" ht="12.75">
      <c r="A95" s="45"/>
      <c r="B95" s="45"/>
      <c r="C95" s="45"/>
      <c r="D95" s="45"/>
      <c r="E95" s="45"/>
      <c r="F95" s="45"/>
      <c r="G95" s="45"/>
      <c r="H95" s="45"/>
      <c r="I95" s="46">
        <v>1314.8</v>
      </c>
      <c r="J95" s="47">
        <f>I95/I99</f>
        <v>0.15063143073509008</v>
      </c>
      <c r="K95" s="45"/>
      <c r="L95" s="45"/>
      <c r="M95" s="48"/>
      <c r="N95" s="45"/>
    </row>
    <row r="96" spans="1:14" s="38" customFormat="1" ht="12.75" customHeight="1">
      <c r="A96" s="20" t="s">
        <v>130</v>
      </c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1:14" s="38" customFormat="1" ht="12.75">
      <c r="A97" s="39"/>
      <c r="B97" s="39"/>
      <c r="C97" s="39"/>
      <c r="D97" s="43"/>
      <c r="E97" s="43"/>
      <c r="F97" s="49"/>
      <c r="G97" s="39"/>
      <c r="H97" s="39"/>
      <c r="I97" s="50">
        <v>0</v>
      </c>
      <c r="J97" s="51">
        <f>I97/I99</f>
        <v>0</v>
      </c>
      <c r="K97" s="39"/>
      <c r="L97" s="39"/>
      <c r="M97" s="52"/>
      <c r="N97" s="43" t="s">
        <v>126</v>
      </c>
    </row>
    <row r="98" spans="1:14" s="38" customFormat="1" ht="12.75" customHeight="1">
      <c r="A98" s="53" t="s">
        <v>131</v>
      </c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</row>
    <row r="99" spans="1:14" s="38" customFormat="1" ht="29.25" customHeight="1">
      <c r="A99" s="39"/>
      <c r="B99" s="39"/>
      <c r="C99" s="39"/>
      <c r="D99" s="39"/>
      <c r="E99" s="39"/>
      <c r="F99" s="54"/>
      <c r="G99" s="39"/>
      <c r="H99" s="39"/>
      <c r="I99" s="50">
        <v>8728.59</v>
      </c>
      <c r="J99" s="55"/>
      <c r="K99" s="39"/>
      <c r="L99" s="39"/>
      <c r="M99" s="39"/>
      <c r="N99" s="43"/>
    </row>
    <row r="100" spans="1:14" ht="13.5">
      <c r="A100" s="56"/>
      <c r="B100" s="57"/>
      <c r="C100" s="57"/>
      <c r="D100" s="58"/>
      <c r="E100" s="59"/>
      <c r="F100" s="59"/>
      <c r="G100" s="58"/>
      <c r="H100" s="58"/>
      <c r="I100" s="60"/>
      <c r="J100" s="61"/>
      <c r="K100" s="60"/>
      <c r="L100" s="60"/>
      <c r="M100" s="61"/>
      <c r="N100" s="59"/>
    </row>
    <row r="101" spans="1:12" ht="32.25" customHeight="1">
      <c r="A101" s="62" t="s">
        <v>132</v>
      </c>
      <c r="B101" s="62"/>
      <c r="C101" s="62"/>
      <c r="D101" s="62"/>
      <c r="E101" s="62"/>
      <c r="F101" s="63"/>
      <c r="G101" s="63"/>
      <c r="H101" s="64" t="s">
        <v>133</v>
      </c>
      <c r="J101" s="65" t="s">
        <v>134</v>
      </c>
      <c r="K101" s="65"/>
      <c r="L101" s="65"/>
    </row>
    <row r="102" spans="1:13" ht="15" customHeight="1">
      <c r="A102" s="58" t="s">
        <v>135</v>
      </c>
      <c r="B102" s="58"/>
      <c r="C102" s="58"/>
      <c r="D102" s="58"/>
      <c r="E102" s="58"/>
      <c r="F102" s="66" t="s">
        <v>136</v>
      </c>
      <c r="G102" s="66"/>
      <c r="H102" s="66"/>
      <c r="J102" s="66" t="s">
        <v>137</v>
      </c>
      <c r="K102" s="66"/>
      <c r="L102" s="66"/>
      <c r="M102" s="67" t="s">
        <v>138</v>
      </c>
    </row>
    <row r="103" spans="4:14" ht="13.5">
      <c r="D103" s="68"/>
      <c r="E103" s="69" t="s">
        <v>139</v>
      </c>
      <c r="F103" s="70"/>
      <c r="G103" s="70"/>
      <c r="H103" s="70"/>
      <c r="I103" s="70"/>
      <c r="J103" s="68"/>
      <c r="K103" s="71"/>
      <c r="L103" s="72" t="s">
        <v>140</v>
      </c>
      <c r="M103" s="73"/>
      <c r="N103" s="74"/>
    </row>
    <row r="104" ht="13.5">
      <c r="A104" s="75"/>
    </row>
    <row r="107" ht="13.5">
      <c r="A107" s="76"/>
    </row>
  </sheetData>
  <sheetProtection selectLockedCells="1" selectUnlockedCells="1"/>
  <mergeCells count="48">
    <mergeCell ref="A1:N1"/>
    <mergeCell ref="A3:N3"/>
    <mergeCell ref="A4:N4"/>
    <mergeCell ref="A5:N5"/>
    <mergeCell ref="A6:N6"/>
    <mergeCell ref="A7:N7"/>
    <mergeCell ref="A8:N8"/>
    <mergeCell ref="A9:N9"/>
    <mergeCell ref="A10:N10"/>
    <mergeCell ref="A11:N11"/>
    <mergeCell ref="A12:N12"/>
    <mergeCell ref="A13:N13"/>
    <mergeCell ref="A14:F14"/>
    <mergeCell ref="G14:N14"/>
    <mergeCell ref="A15:F15"/>
    <mergeCell ref="G15:N15"/>
    <mergeCell ref="A16:F16"/>
    <mergeCell ref="G16:N16"/>
    <mergeCell ref="A17:F17"/>
    <mergeCell ref="G17:N17"/>
    <mergeCell ref="A18:F18"/>
    <mergeCell ref="G18:N18"/>
    <mergeCell ref="A20:A22"/>
    <mergeCell ref="B20:B22"/>
    <mergeCell ref="C20:C22"/>
    <mergeCell ref="D20:L20"/>
    <mergeCell ref="M20:M22"/>
    <mergeCell ref="N20:N22"/>
    <mergeCell ref="D21:D22"/>
    <mergeCell ref="E21:E22"/>
    <mergeCell ref="F21:F22"/>
    <mergeCell ref="G21:G22"/>
    <mergeCell ref="H21:H22"/>
    <mergeCell ref="I21:I22"/>
    <mergeCell ref="J21:J22"/>
    <mergeCell ref="K21:L21"/>
    <mergeCell ref="A32:N32"/>
    <mergeCell ref="A90:N90"/>
    <mergeCell ref="A92:N92"/>
    <mergeCell ref="A94:N94"/>
    <mergeCell ref="A96:N96"/>
    <mergeCell ref="A98:N98"/>
    <mergeCell ref="A101:E101"/>
    <mergeCell ref="F101:G101"/>
    <mergeCell ref="J101:L101"/>
    <mergeCell ref="A102:E102"/>
    <mergeCell ref="F102:G102"/>
    <mergeCell ref="J102:L102"/>
  </mergeCells>
  <printOptions/>
  <pageMargins left="0.7083333333333334" right="0.7083333333333334" top="0.3541666666666667" bottom="0.3541666666666667" header="0.5118055555555555" footer="0.5118055555555555"/>
  <pageSetup horizontalDpi="300" verticalDpi="300" orientation="landscape" paperSize="9" scale="74"/>
  <rowBreaks count="5" manualBreakCount="5">
    <brk id="25" max="255" man="1"/>
    <brk id="30" max="255" man="1"/>
    <brk id="40" max="255" man="1"/>
    <brk id="64" max="255" man="1"/>
    <brk id="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0" zoomScaleNormal="81" zoomScaleSheetLayoutView="8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0" zoomScaleNormal="81" zoomScaleSheetLayoutView="8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2014-09-26T06:00:42Z</dcterms:modified>
  <cp:category/>
  <cp:version/>
  <cp:contentType/>
  <cp:contentStatus/>
  <cp:revision>1</cp:revision>
</cp:coreProperties>
</file>