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80" windowHeight="769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<sst xmlns="http://schemas.openxmlformats.org/spreadsheetml/2006/main" count="27" uniqueCount="27">
  <si>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Единица измерения</t>
  </si>
  <si>
    <t>(руб.коп.)</t>
  </si>
  <si>
    <t>Наименование</t>
  </si>
  <si>
    <t>Остаток средств на 1.01 текущего года</t>
  </si>
  <si>
    <t>Возвращено в бюджет МО от  получат.</t>
  </si>
  <si>
    <t>Израсходовано с начала года- всего</t>
  </si>
  <si>
    <t>Начальник сводного бюджетного отдела</t>
  </si>
  <si>
    <t>департамента по финансам, бюджету</t>
  </si>
  <si>
    <t xml:space="preserve">и контролю Краснодарского края                                                            </t>
  </si>
  <si>
    <t>Г.П.Черенкова</t>
  </si>
  <si>
    <t xml:space="preserve">Текущий год </t>
  </si>
  <si>
    <t>Остаток на отчетную дату с учетом остатков средств на 1.01. текущего года  (гр3+ гр4+гр5-гр6-гр.8)</t>
  </si>
  <si>
    <t>ИТОГО</t>
  </si>
  <si>
    <t>бюджетные учреждения Журавского сельского поселения Кореновского района</t>
  </si>
  <si>
    <t xml:space="preserve">Поступило с начала года  </t>
  </si>
  <si>
    <t xml:space="preserve">СВЕДЕНИЯ </t>
  </si>
  <si>
    <t>об использовании подведомственными организациями выделяемых бюджетных средств за   2013 год</t>
  </si>
  <si>
    <t>субсидии на выполнение муниципального задания ДК</t>
  </si>
  <si>
    <t>субсидия по ведомственную цп "Содействие субъектам физической культуры и спорта и развитие массового спорта на Кубани на 2012-2014 годы" ДК</t>
  </si>
  <si>
    <t>субсидии на стимулирования отдельных категорий работников муниципальных учреждений в сфере культуры, исскуства и кинематографии ДК-средства краевого  бюджета</t>
  </si>
  <si>
    <t>субсидии на решение социально-значимых вопросов</t>
  </si>
  <si>
    <t>субсидии на стимулирования отдельных категорий работников муниципальных учреждений в сфере культуры, исскуства и кинематографии БИБЛИОТЕКИ-средства краевого бюджета</t>
  </si>
  <si>
    <t>субсидии на реализацию мероприятий целевой программы «Развитие муниципального бюджетного учреждения культуры Журавского сельского поселения Кореновского района «Журавская сельская библиотека» на 2012-2015 год»</t>
  </si>
  <si>
    <t xml:space="preserve">субсидия на  реализацию мероприятий Целевой программы «Обеспечение поддержки клубных учреждений Журавского сельского поселения Кореновского района» на 2011-2013 годы </t>
  </si>
  <si>
    <t>субсидии на выполнение муниципального задания БИБЛИОТЕКА</t>
  </si>
  <si>
    <t>Глава Журавского сельского</t>
  </si>
  <si>
    <t>поселения Кореновского района                                 А.Н.Сергиенко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</si>
</sst>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3">
    <font>
      <sz val="10"/>
      <name val="Arial Cyr"/>
      <family val="0"/>
    </font>
    <font>
      <b/>
      <sz val="14"/>
      <name val="Arial Cyr"/>
      <family val="0"/>
    </font>
    <font>
      <sz val="14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b/>
      <sz val="10"/>
      <name val="Arial Cyr"/>
      <family val="0"/>
    </font>
    <font>
      <b/>
      <sz val="12"/>
      <name val="Times New Roman"/>
      <family val="1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wrapText="1"/>
      <protection/>
    </xf>
    <xf numFmtId="0" fontId="3" fillId="0" borderId="0" xfId="0" applyFont="1" applyFill="1" applyBorder="1" applyAlignment="1" applyProtection="1">
      <alignment horizontal="center" wrapText="1"/>
      <protection/>
    </xf>
    <xf numFmtId="0" fontId="4" fillId="0" borderId="0" xfId="0" applyFont="1" applyFill="1" applyBorder="1" applyAlignment="1" applyProtection="1">
      <alignment horizontal="left" wrapText="1"/>
      <protection/>
    </xf>
    <xf numFmtId="0" fontId="0" fillId="0" borderId="0" xfId="0" applyFill="1" applyBorder="1" applyAlignment="1" applyProtection="1">
      <alignment wrapText="1"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ont="1" applyFill="1" applyAlignment="1" applyProtection="1">
      <alignment horizontal="right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5" fillId="0" borderId="0" xfId="0" applyFont="1" applyFill="1" applyAlignment="1" applyProtection="1">
      <alignment horizontal="left" wrapText="1"/>
      <protection/>
    </xf>
    <xf numFmtId="0" fontId="3" fillId="0" borderId="0" xfId="0" applyFont="1" applyFill="1" applyAlignment="1" applyProtection="1">
      <alignment/>
      <protection/>
    </xf>
    <xf numFmtId="0" fontId="5" fillId="0" borderId="0" xfId="0" applyFont="1" applyFill="1" applyAlignment="1" applyProtection="1">
      <alignment wrapText="1"/>
      <protection/>
    </xf>
    <xf numFmtId="0" fontId="2" fillId="0" borderId="0" xfId="0" applyFont="1" applyAlignment="1">
      <alignment horizontal="justify"/>
    </xf>
    <xf numFmtId="0" fontId="2" fillId="0" borderId="0" xfId="0" applyFont="1" applyFill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horizontal="left" vertical="center" wrapText="1"/>
      <protection/>
    </xf>
    <xf numFmtId="4" fontId="8" fillId="0" borderId="10" xfId="0" applyNumberFormat="1" applyFont="1" applyFill="1" applyBorder="1" applyAlignment="1" applyProtection="1">
      <alignment horizontal="center" vertical="center"/>
      <protection locked="0"/>
    </xf>
    <xf numFmtId="4" fontId="8" fillId="0" borderId="10" xfId="0" applyNumberFormat="1" applyFont="1" applyFill="1" applyBorder="1" applyAlignment="1" applyProtection="1">
      <alignment horizontal="center" vertical="center" shrinkToFit="1"/>
      <protection/>
    </xf>
    <xf numFmtId="0" fontId="6" fillId="0" borderId="0" xfId="0" applyFont="1" applyFill="1" applyAlignment="1" applyProtection="1">
      <alignment/>
      <protection/>
    </xf>
    <xf numFmtId="0" fontId="7" fillId="0" borderId="0" xfId="0" applyFont="1" applyAlignment="1">
      <alignment wrapText="1" shrinkToFit="1"/>
    </xf>
    <xf numFmtId="0" fontId="7" fillId="0" borderId="10" xfId="0" applyFont="1" applyBorder="1" applyAlignment="1">
      <alignment wrapText="1" shrinkToFit="1"/>
    </xf>
    <xf numFmtId="0" fontId="1" fillId="0" borderId="11" xfId="0" applyFont="1" applyFill="1" applyBorder="1" applyAlignment="1" applyProtection="1">
      <alignment horizontal="center" wrapText="1"/>
      <protection/>
    </xf>
    <xf numFmtId="0" fontId="4" fillId="0" borderId="12" xfId="0" applyFont="1" applyFill="1" applyBorder="1" applyAlignment="1" applyProtection="1">
      <alignment horizontal="center" vertical="center" wrapText="1"/>
      <protection/>
    </xf>
    <xf numFmtId="0" fontId="4" fillId="0" borderId="13" xfId="0" applyFont="1" applyFill="1" applyBorder="1" applyAlignment="1" applyProtection="1">
      <alignment horizontal="center" vertical="center" wrapText="1"/>
      <protection/>
    </xf>
    <xf numFmtId="0" fontId="4" fillId="0" borderId="14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 applyProtection="1">
      <alignment horizontal="left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"/>
  <sheetViews>
    <sheetView tabSelected="1" zoomScale="75" zoomScaleNormal="75" zoomScalePageLayoutView="0" workbookViewId="0" topLeftCell="A16">
      <selection activeCell="A23" sqref="A23:IV24"/>
    </sheetView>
  </sheetViews>
  <sheetFormatPr defaultColWidth="9.00390625" defaultRowHeight="12.75"/>
  <cols>
    <col min="1" max="1" width="61.625" style="2" customWidth="1"/>
    <col min="2" max="2" width="13.125" style="1" customWidth="1"/>
    <col min="3" max="3" width="11.625" style="1" customWidth="1"/>
    <col min="4" max="4" width="15.25390625" style="1" customWidth="1"/>
    <col min="5" max="5" width="16.75390625" style="1" customWidth="1"/>
    <col min="6" max="6" width="15.625" style="1" customWidth="1"/>
    <col min="7" max="16384" width="9.125" style="1" customWidth="1"/>
  </cols>
  <sheetData>
    <row r="1" spans="1:6" ht="18">
      <c r="A1" s="27" t="s">
        <v>15</v>
      </c>
      <c r="B1" s="27"/>
      <c r="C1" s="27"/>
      <c r="D1" s="27"/>
      <c r="E1" s="27"/>
      <c r="F1" s="27"/>
    </row>
    <row r="2" spans="1:6" ht="33.75" customHeight="1">
      <c r="A2" s="28" t="s">
        <v>16</v>
      </c>
      <c r="B2" s="28"/>
      <c r="C2" s="28"/>
      <c r="D2" s="28"/>
      <c r="E2" s="28"/>
      <c r="F2" s="28"/>
    </row>
    <row r="3" spans="2:6" ht="12.75">
      <c r="B3" s="29"/>
      <c r="C3" s="29"/>
      <c r="D3" s="29"/>
      <c r="E3" s="3"/>
      <c r="F3" s="3"/>
    </row>
    <row r="4" spans="1:6" ht="19.5" customHeight="1">
      <c r="A4" s="22" t="s">
        <v>13</v>
      </c>
      <c r="B4" s="22"/>
      <c r="C4" s="22"/>
      <c r="D4" s="22"/>
      <c r="E4" s="22"/>
      <c r="F4" s="22"/>
    </row>
    <row r="5" spans="1:6" ht="12.75" customHeight="1">
      <c r="A5" s="22"/>
      <c r="B5" s="22"/>
      <c r="C5" s="22"/>
      <c r="D5" s="22"/>
      <c r="E5" s="22"/>
      <c r="F5" s="22"/>
    </row>
    <row r="6" spans="2:6" ht="15" customHeight="1">
      <c r="B6" s="4"/>
      <c r="C6" s="3"/>
      <c r="D6" s="3"/>
      <c r="E6" s="3"/>
      <c r="F6" s="3"/>
    </row>
    <row r="7" spans="1:6" ht="12.75">
      <c r="A7" s="5" t="s">
        <v>0</v>
      </c>
      <c r="B7" s="6" t="s">
        <v>1</v>
      </c>
      <c r="F7" s="7"/>
    </row>
    <row r="8" spans="1:11" s="10" customFormat="1" ht="18.75" customHeight="1">
      <c r="A8" s="30" t="s">
        <v>2</v>
      </c>
      <c r="B8" s="30" t="s">
        <v>3</v>
      </c>
      <c r="C8" s="23" t="s">
        <v>10</v>
      </c>
      <c r="D8" s="24"/>
      <c r="E8" s="24"/>
      <c r="F8" s="30" t="s">
        <v>11</v>
      </c>
      <c r="G8" s="9"/>
      <c r="H8" s="9"/>
      <c r="I8" s="9"/>
      <c r="J8" s="9"/>
      <c r="K8" s="9"/>
    </row>
    <row r="9" spans="1:11" s="10" customFormat="1" ht="21" customHeight="1">
      <c r="A9" s="30"/>
      <c r="B9" s="30"/>
      <c r="C9" s="25" t="s">
        <v>4</v>
      </c>
      <c r="D9" s="25" t="s">
        <v>14</v>
      </c>
      <c r="E9" s="25" t="s">
        <v>5</v>
      </c>
      <c r="F9" s="30"/>
      <c r="G9" s="9"/>
      <c r="H9" s="9"/>
      <c r="I9" s="9"/>
      <c r="J9" s="9"/>
      <c r="K9" s="9"/>
    </row>
    <row r="10" spans="1:11" s="10" customFormat="1" ht="98.25" customHeight="1">
      <c r="A10" s="30"/>
      <c r="B10" s="30"/>
      <c r="C10" s="26"/>
      <c r="D10" s="26"/>
      <c r="E10" s="26"/>
      <c r="F10" s="30"/>
      <c r="G10" s="9"/>
      <c r="H10" s="9"/>
      <c r="I10" s="9"/>
      <c r="J10" s="9"/>
      <c r="K10" s="9"/>
    </row>
    <row r="11" spans="1:6" s="10" customFormat="1" ht="15.75">
      <c r="A11" s="8">
        <v>1</v>
      </c>
      <c r="B11" s="8">
        <v>3</v>
      </c>
      <c r="C11" s="8">
        <f>B11+1</f>
        <v>4</v>
      </c>
      <c r="D11" s="8">
        <f>C11+1</f>
        <v>5</v>
      </c>
      <c r="E11" s="8">
        <v>6.1</v>
      </c>
      <c r="F11" s="8">
        <v>8</v>
      </c>
    </row>
    <row r="12" spans="1:6" s="19" customFormat="1" ht="46.5" customHeight="1">
      <c r="A12" s="16" t="s">
        <v>18</v>
      </c>
      <c r="B12" s="17">
        <v>1</v>
      </c>
      <c r="C12" s="17">
        <v>1</v>
      </c>
      <c r="D12" s="17">
        <v>55092.88</v>
      </c>
      <c r="E12" s="17">
        <v>55092.88</v>
      </c>
      <c r="F12" s="18">
        <f>B12+D12-E12-C12</f>
        <v>0</v>
      </c>
    </row>
    <row r="13" spans="1:6" s="19" customFormat="1" ht="65.25" customHeight="1">
      <c r="A13" s="20" t="s">
        <v>23</v>
      </c>
      <c r="B13" s="17">
        <v>0</v>
      </c>
      <c r="C13" s="17"/>
      <c r="D13" s="17">
        <v>85900.96</v>
      </c>
      <c r="E13" s="17">
        <v>85900.96</v>
      </c>
      <c r="F13" s="18">
        <f aca="true" t="shared" si="0" ref="F13:F19">B13+D13-E13</f>
        <v>0</v>
      </c>
    </row>
    <row r="14" spans="1:6" s="19" customFormat="1" ht="75.75" customHeight="1">
      <c r="A14" s="16" t="s">
        <v>19</v>
      </c>
      <c r="B14" s="17">
        <v>0</v>
      </c>
      <c r="C14" s="17"/>
      <c r="D14" s="17">
        <v>556257.65</v>
      </c>
      <c r="E14" s="17">
        <v>556257.65</v>
      </c>
      <c r="F14" s="18">
        <f t="shared" si="0"/>
        <v>0</v>
      </c>
    </row>
    <row r="15" spans="1:6" s="19" customFormat="1" ht="51" customHeight="1">
      <c r="A15" s="16" t="s">
        <v>20</v>
      </c>
      <c r="B15" s="17">
        <v>0</v>
      </c>
      <c r="C15" s="17"/>
      <c r="D15" s="17">
        <v>400000</v>
      </c>
      <c r="E15" s="17">
        <v>400000</v>
      </c>
      <c r="F15" s="18">
        <f t="shared" si="0"/>
        <v>0</v>
      </c>
    </row>
    <row r="16" spans="1:6" s="19" customFormat="1" ht="51" customHeight="1">
      <c r="A16" s="16" t="s">
        <v>17</v>
      </c>
      <c r="B16" s="17">
        <v>43894.64</v>
      </c>
      <c r="C16" s="17"/>
      <c r="D16" s="17">
        <v>4159152</v>
      </c>
      <c r="E16" s="17">
        <v>4143393.28</v>
      </c>
      <c r="F16" s="18">
        <f t="shared" si="0"/>
        <v>59653.35999999987</v>
      </c>
    </row>
    <row r="17" spans="1:6" s="19" customFormat="1" ht="116.25" customHeight="1">
      <c r="A17" s="16" t="s">
        <v>21</v>
      </c>
      <c r="B17" s="17">
        <v>0</v>
      </c>
      <c r="C17" s="17"/>
      <c r="D17" s="17">
        <v>94995.47</v>
      </c>
      <c r="E17" s="17">
        <v>94995.47</v>
      </c>
      <c r="F17" s="18">
        <f t="shared" si="0"/>
        <v>0</v>
      </c>
    </row>
    <row r="18" spans="1:6" s="19" customFormat="1" ht="87.75" customHeight="1">
      <c r="A18" s="20" t="s">
        <v>22</v>
      </c>
      <c r="B18" s="17">
        <v>0</v>
      </c>
      <c r="C18" s="17"/>
      <c r="D18" s="17">
        <v>99500</v>
      </c>
      <c r="E18" s="17">
        <v>99500</v>
      </c>
      <c r="F18" s="18">
        <f t="shared" si="0"/>
        <v>0</v>
      </c>
    </row>
    <row r="19" spans="1:6" s="19" customFormat="1" ht="87.75" customHeight="1">
      <c r="A19" s="21" t="s">
        <v>24</v>
      </c>
      <c r="B19" s="17">
        <v>6961.32</v>
      </c>
      <c r="C19" s="17"/>
      <c r="D19" s="17">
        <v>663500</v>
      </c>
      <c r="E19" s="17">
        <v>667892.11</v>
      </c>
      <c r="F19" s="18">
        <f t="shared" si="0"/>
        <v>2569.2099999999627</v>
      </c>
    </row>
    <row r="20" spans="1:6" s="19" customFormat="1" ht="42.75" customHeight="1">
      <c r="A20" s="16" t="s">
        <v>12</v>
      </c>
      <c r="B20" s="17">
        <f>SUM(B12:B19)</f>
        <v>50856.96</v>
      </c>
      <c r="C20" s="17">
        <f>SUM(C12:C13)</f>
        <v>1</v>
      </c>
      <c r="D20" s="17">
        <f>SUM(D12:D19)</f>
        <v>6114398.96</v>
      </c>
      <c r="E20" s="17">
        <f>SUM(E12:E19)</f>
        <v>6103032.35</v>
      </c>
      <c r="F20" s="18">
        <f>B20+D20-E20-1</f>
        <v>62222.5700000003</v>
      </c>
    </row>
    <row r="21" spans="1:6" ht="12.75" customHeight="1">
      <c r="A21" s="11"/>
      <c r="B21" s="12"/>
      <c r="C21" s="12"/>
      <c r="D21" s="12"/>
      <c r="E21" s="12"/>
      <c r="F21" s="12"/>
    </row>
    <row r="22" spans="1:5" ht="15">
      <c r="A22" s="13"/>
      <c r="D22" s="6"/>
      <c r="E22" s="6"/>
    </row>
    <row r="23" ht="15">
      <c r="A23" s="13" t="s">
        <v>25</v>
      </c>
    </row>
    <row r="24" spans="1:3" ht="23.25" customHeight="1">
      <c r="A24" s="31" t="s">
        <v>26</v>
      </c>
      <c r="B24" s="31"/>
      <c r="C24" s="31"/>
    </row>
    <row r="25" ht="15">
      <c r="A25" s="13"/>
    </row>
    <row r="26" ht="96" customHeight="1" hidden="1"/>
    <row r="27" ht="12.75" hidden="1"/>
    <row r="28" ht="12.75" hidden="1"/>
    <row r="29" ht="18.75" hidden="1">
      <c r="A29" s="14" t="s">
        <v>6</v>
      </c>
    </row>
    <row r="30" ht="18.75" hidden="1">
      <c r="A30" s="14" t="s">
        <v>7</v>
      </c>
    </row>
    <row r="31" spans="1:6" ht="18.75" hidden="1">
      <c r="A31" s="14" t="s">
        <v>8</v>
      </c>
      <c r="F31" s="15" t="s">
        <v>9</v>
      </c>
    </row>
    <row r="32" ht="12.75" hidden="1"/>
  </sheetData>
  <sheetProtection/>
  <mergeCells count="12">
    <mergeCell ref="F8:F10"/>
    <mergeCell ref="A24:C24"/>
    <mergeCell ref="A4:F5"/>
    <mergeCell ref="C8:E8"/>
    <mergeCell ref="D9:D10"/>
    <mergeCell ref="E9:E10"/>
    <mergeCell ref="C9:C10"/>
    <mergeCell ref="A1:F1"/>
    <mergeCell ref="A2:F2"/>
    <mergeCell ref="B3:D3"/>
    <mergeCell ref="A8:A10"/>
    <mergeCell ref="B8:B10"/>
  </mergeCells>
  <printOptions/>
  <pageMargins left="0.75" right="0.75" top="1" bottom="1" header="0.5" footer="0.5"/>
  <pageSetup fitToHeight="1" fitToWidth="1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Глазкова</dc:creator>
  <cp:keywords/>
  <dc:description/>
  <cp:lastModifiedBy>ASUS</cp:lastModifiedBy>
  <cp:lastPrinted>2013-08-01T09:45:45Z</cp:lastPrinted>
  <dcterms:created xsi:type="dcterms:W3CDTF">2008-08-26T06:18:18Z</dcterms:created>
  <dcterms:modified xsi:type="dcterms:W3CDTF">2014-05-19T07:25:57Z</dcterms:modified>
  <cp:category/>
  <cp:version/>
  <cp:contentType/>
  <cp:contentStatus/>
</cp:coreProperties>
</file>